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drawings/drawing28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DU FEV 23\"/>
    </mc:Choice>
  </mc:AlternateContent>
  <bookViews>
    <workbookView xWindow="0" yWindow="0" windowWidth="24240" windowHeight="11730" firstSheet="1" activeTab="1"/>
  </bookViews>
  <sheets>
    <sheet name="PIB VAB PC (2)" sheetId="38" r:id="rId1"/>
    <sheet name="Planilha1" sheetId="41" r:id="rId2"/>
    <sheet name="PIB - VAB PC ACUMULADO (2)" sheetId="37" r:id="rId3"/>
    <sheet name="UTILIZAÇÃO" sheetId="29" r:id="rId4"/>
    <sheet name="CULTIVO" sheetId="13" r:id="rId5"/>
    <sheet name="CONDIÇÃO PROD." sheetId="8" r:id="rId6"/>
    <sheet name="ESCOLARIDADE PRODUTOR" sheetId="30" r:id="rId7"/>
    <sheet name="SEXO DO PRODUTOR" sheetId="19" r:id="rId8"/>
    <sheet name="IDADE DO PRODUT." sheetId="11" r:id="rId9"/>
    <sheet name="ASSIST.TÉCNCA CRÉDITO" sheetId="12" r:id="rId10"/>
    <sheet name="ADUBAÇÃO" sheetId="21" r:id="rId11"/>
    <sheet name="AGROTOXICOS" sheetId="22" r:id="rId12"/>
    <sheet name="G MAQUINARIO AGRÍCOLA" sheetId="2" r:id="rId13"/>
    <sheet name="PASTAGENS" sheetId="23" r:id="rId14"/>
    <sheet name="PECUARIA - BOVINO IBGE 2017" sheetId="3" r:id="rId15"/>
    <sheet name="PECUARIA - LEITE DE VACA - IBGE" sheetId="4" r:id="rId16"/>
    <sheet name="SOJA" sheetId="6" r:id="rId17"/>
    <sheet name="MILHO" sheetId="7" r:id="rId18"/>
    <sheet name="MILHO AREA COLHIDA ha" sheetId="31" r:id="rId19"/>
    <sheet name="MILHO FORRAGEIRO" sheetId="24" r:id="rId20"/>
    <sheet name="CANA DE AÇUCAR - IBGE 2017" sheetId="5" r:id="rId21"/>
    <sheet name="MANDIOCA" sheetId="15" r:id="rId22"/>
    <sheet name="GALINÁCEOS" sheetId="16" r:id="rId23"/>
    <sheet name="SUÍNOS" sheetId="17" r:id="rId24"/>
    <sheet name="AGROFLORESTA" sheetId="26" r:id="rId25"/>
    <sheet name="CAFÉ" sheetId="27" r:id="rId26"/>
    <sheet name="LARANJA" sheetId="28" r:id="rId27"/>
    <sheet name="PLANILHA" sheetId="1" r:id="rId28"/>
    <sheet name="PIB VAB PC" sheetId="33" r:id="rId29"/>
    <sheet name="PIB - VAB PC ACUMULADO" sheetId="34" r:id="rId30"/>
    <sheet name="IMPOSTOS LIQ." sheetId="35" r:id="rId31"/>
    <sheet name="PIB P CAPTA" sheetId="39" r:id="rId32"/>
    <sheet name="PIB SERIE REVISADA" sheetId="40" r:id="rId33"/>
    <sheet name="Planilha PIB" sheetId="32" r:id="rId3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2" l="1"/>
  <c r="C18" i="32"/>
  <c r="C19" i="32"/>
  <c r="C20" i="32"/>
  <c r="C17" i="32"/>
  <c r="F360" i="1" l="1"/>
  <c r="G360" i="1"/>
</calcChain>
</file>

<file path=xl/sharedStrings.xml><?xml version="1.0" encoding="utf-8"?>
<sst xmlns="http://schemas.openxmlformats.org/spreadsheetml/2006/main" count="1280" uniqueCount="292">
  <si>
    <t>Censo Agropecuário</t>
  </si>
  <si>
    <t>Umuarama</t>
  </si>
  <si>
    <t>Toledo </t>
  </si>
  <si>
    <t>Paranavaí </t>
  </si>
  <si>
    <t>CARACTERÍSTICAS DOS ESTABELECIMENTOS</t>
  </si>
  <si>
    <t>ÁREA DOS ESTABELECIMENTOS AGROPECUÁRIOS</t>
  </si>
  <si>
    <t>hectares</t>
  </si>
  <si>
    <t>Condição legal do produtor</t>
  </si>
  <si>
    <t>CONDOMÍNIO, CONSÓRCIO OU UNIÃO DE PESSOAS</t>
  </si>
  <si>
    <t>PRODUTOR INDIVIDUAL</t>
  </si>
  <si>
    <t>SOCIEDADE ANÔNIMA OU POR COTAS DE RESPONSABILIDADE LIMITADA</t>
  </si>
  <si>
    <t>OUTRA CONDIÇÃO</t>
  </si>
  <si>
    <t>X</t>
  </si>
  <si>
    <t>-</t>
  </si>
  <si>
    <t>Condição do produtor em relação às terras</t>
  </si>
  <si>
    <t>PROPRIETÁRIO(A) INCLUSIVE OS(AS) COPROPRIETÁRIOS(AS) DE TERRAS TITULADAS COLETIVAMENTE</t>
  </si>
  <si>
    <t>ARRENDATÁRIO(A)</t>
  </si>
  <si>
    <t>PARCEIRO(A)</t>
  </si>
  <si>
    <t>COMODATÁRIO(A) (INCLUSIVE COM TERMO DE AUTORIZAÇÃO DE USO SUSTENTÁVEL - TAUS)</t>
  </si>
  <si>
    <t>OCUPANTE (A JUSTO TÍTULO OU POR SIMPLES OCUPAÇÃO)</t>
  </si>
  <si>
    <t>Utilização das terras</t>
  </si>
  <si>
    <t>LAVOURAS</t>
  </si>
  <si>
    <t>Permanentes</t>
  </si>
  <si>
    <t>Temporárias</t>
  </si>
  <si>
    <t>Área para cultivo de flores</t>
  </si>
  <si>
    <t>PASTAGENS</t>
  </si>
  <si>
    <t>Naturais</t>
  </si>
  <si>
    <t>Plantadas em boas condições</t>
  </si>
  <si>
    <t>Plantadas em más condições</t>
  </si>
  <si>
    <t>MATAS OU FLORESTAS</t>
  </si>
  <si>
    <t>Naturais destinadas à preservação permanente ou reserva legal</t>
  </si>
  <si>
    <t>Florestas plantadas</t>
  </si>
  <si>
    <t>SISTEMAS AGROFLORESTAIS</t>
  </si>
  <si>
    <t>Área cultivada com espécies florestais também usada para lavouras e pastoreio por animais</t>
  </si>
  <si>
    <t>Sistema de preparo do solo</t>
  </si>
  <si>
    <t>PLANTIO DIRETO NA PALHA</t>
  </si>
  <si>
    <t>Área irrigada</t>
  </si>
  <si>
    <t>NÚMERO DE ESTABELECIMENTOS AGROPECUÁRIOS</t>
  </si>
  <si>
    <t>estabelecimentos</t>
  </si>
  <si>
    <t>COOPERATIVA</t>
  </si>
  <si>
    <t>GOVERNO (FEDERAL, ESTADUAL OU MUNICIPAL)</t>
  </si>
  <si>
    <t>INSTITUIÇÃO DE UTILIDADE PÚBLICA</t>
  </si>
  <si>
    <t>CONCESSIONÁRIO(A) OU ASSENTADO(A) AGUARDANDO TITULAÇÃO DEFINITIVA</t>
  </si>
  <si>
    <t>PRODUTOR SEM ÁREA</t>
  </si>
  <si>
    <t>Sexo do produtor</t>
  </si>
  <si>
    <t>MASCULINO</t>
  </si>
  <si>
    <t>FEMININO</t>
  </si>
  <si>
    <t>NÃO SE APLICA</t>
  </si>
  <si>
    <t>Escolaridade do produtor</t>
  </si>
  <si>
    <t>NUNCA FREQUENTOU ESCOLA</t>
  </si>
  <si>
    <t>CLASSE DE ALFABETIZAÇÃO – CA</t>
  </si>
  <si>
    <t>ALFABETIZAÇÃO DE JOVENS E ADULTOS - AJA</t>
  </si>
  <si>
    <t>ANTIGO PRIMÁRIO (ELEMENTAR)</t>
  </si>
  <si>
    <t>ANTIGO GINASIAL (MÉDIO 1º CICLO)</t>
  </si>
  <si>
    <t>REGULAR DO ENSINO FUNDAMENTAL OU 1º GRAU</t>
  </si>
  <si>
    <t>EJA - EDUCAÇÃO DE JOVENS E ADULTOS E SUPLETIVO DO ENSINO FUNDAMENTAL OU DO 1º GRAU</t>
  </si>
  <si>
    <t>ANTIGO CIENTÍFICO, CLÁSSICO, ETC. (MÉDIO 2º CICLO)</t>
  </si>
  <si>
    <t>REGULAR DE ENSINO MÉDIO OU 2º GRAU</t>
  </si>
  <si>
    <t>TÉCNICO DE ENSINO MÉDIO OU DO 2º GRAU</t>
  </si>
  <si>
    <t>EJA - EDUCAÇÃO DE JOVENS E ADULTOS E SUPLETIVO DO ENSINO MÉDIO OU DO 2º GRAU</t>
  </si>
  <si>
    <t>SUPERIOR - GRADUAÇÃO</t>
  </si>
  <si>
    <t>MESTRADO OU DOUTORADO</t>
  </si>
  <si>
    <t>Classe de idade do produtor</t>
  </si>
  <si>
    <t>MENOR QUE 25 ANOS</t>
  </si>
  <si>
    <t>DE 25 A MENOS DE 35 ANOS</t>
  </si>
  <si>
    <t>DE 35 A MENOS DE 45 ANOS</t>
  </si>
  <si>
    <t>DE 45 A MENOS DE 55 ANOS</t>
  </si>
  <si>
    <t>DE 55 A MENOS DE 65 ANOS</t>
  </si>
  <si>
    <t>DE 65 A MENOS DE 75 ANOS</t>
  </si>
  <si>
    <t>DE 75 ANOS E MAIS</t>
  </si>
  <si>
    <t>Cor ou raça do produtor</t>
  </si>
  <si>
    <t>BRANCA</t>
  </si>
  <si>
    <t>PRETA</t>
  </si>
  <si>
    <t>AMARELA</t>
  </si>
  <si>
    <t>PARDA</t>
  </si>
  <si>
    <t>INDÍGENA</t>
  </si>
  <si>
    <t>Assistência técnica</t>
  </si>
  <si>
    <t>NÃO RECEBE</t>
  </si>
  <si>
    <t>Adubação</t>
  </si>
  <si>
    <t>FEZ ADUBAÇÃO</t>
  </si>
  <si>
    <t>NÃO FEZ ADUBAÇÃO</t>
  </si>
  <si>
    <t>Agrotóxicos</t>
  </si>
  <si>
    <t>UTILIZOU</t>
  </si>
  <si>
    <t>NÃO UTILIZOU</t>
  </si>
  <si>
    <t>Financiamentos/Empréstimos</t>
  </si>
  <si>
    <t>NÃO OBTEVE</t>
  </si>
  <si>
    <t>CULTIVO CONVENCIONAL</t>
  </si>
  <si>
    <t>CULTIVO MÍNIMO</t>
  </si>
  <si>
    <t>Com pessoal ocupado</t>
  </si>
  <si>
    <t>Tratores, implementos e máquinas</t>
  </si>
  <si>
    <t>TRATORES</t>
  </si>
  <si>
    <t>SEMEADEIRAS/PLANTADEIRAS</t>
  </si>
  <si>
    <t>COLHEITADEIRAS</t>
  </si>
  <si>
    <t>ADUBADEIRAS E/OU DISTRIBUIDORAS DE CALCÁRIO</t>
  </si>
  <si>
    <t>LAVOURA PERMANENTE</t>
  </si>
  <si>
    <t>ABACATE</t>
  </si>
  <si>
    <t>Número de estabelecimentos agropecuários com 50 pés e mais</t>
  </si>
  <si>
    <t>Quantidade produzida nos estabelecimentos agropecuários com 50 pés e mais</t>
  </si>
  <si>
    <t>toneladas</t>
  </si>
  <si>
    <t>Número de pés existentes nos estabelecimentos agropecuários com 50 pés e mais</t>
  </si>
  <si>
    <t>(x 1000) unidades</t>
  </si>
  <si>
    <t>Área nos estabelecimentos agropecuários com 50 pés e mais</t>
  </si>
  <si>
    <t>Área colhida nos estabelecimentos agropecuários com 50 pés e mais</t>
  </si>
  <si>
    <t>Valor da produção nos estabelecimentos agropecuários com 50 pés e mais</t>
  </si>
  <si>
    <t>(x 1000) R$</t>
  </si>
  <si>
    <t>AÇAÍ</t>
  </si>
  <si>
    <t>Fruto</t>
  </si>
  <si>
    <t>NÚMERO DE ESTABELECIMENTOS AGROPECUÁRIOS COM 50 PÉS E MAIS</t>
  </si>
  <si>
    <t>ACEROLA</t>
  </si>
  <si>
    <t>AMEIXA</t>
  </si>
  <si>
    <t>AMORA</t>
  </si>
  <si>
    <t>Folha</t>
  </si>
  <si>
    <t>QUANTIDADE PRODUZIDA NOS ESTABELECIMENTOS AGROPECUÁRIOS COM 50 PÉS E MAIS</t>
  </si>
  <si>
    <t>NÚMERO DE PÉS EXISTENTES NOS ESTABELECIMENTOS AGROPECUÁRIOS COM 50 PÉS E MAIS</t>
  </si>
  <si>
    <t>ÁREA NOS ESTABELECIMENTOS AGROPECUÁRIOS COM 50 PÉS E MAIS</t>
  </si>
  <si>
    <t>ÁREA COLHIDA NOS ESTABELECIMENTOS AGROPECUÁRIOS COM 50 PÉS E MAIS</t>
  </si>
  <si>
    <t>VALOR DA PRODUÇÃO NOS ESTABELECIMENTOS AGROPECUÁRIOS COM 50 PÉS E MAIS</t>
  </si>
  <si>
    <t>ATEMOIA</t>
  </si>
  <si>
    <t>AZEITONA (OLIVEIRA)</t>
  </si>
  <si>
    <t>BANANA</t>
  </si>
  <si>
    <t>BORRACHA</t>
  </si>
  <si>
    <t>Látex líquido</t>
  </si>
  <si>
    <t>CACAU</t>
  </si>
  <si>
    <t>Amêndoa</t>
  </si>
  <si>
    <t>CAFÉ</t>
  </si>
  <si>
    <t>Grão (verde)</t>
  </si>
  <si>
    <t>ARÁBICA</t>
  </si>
  <si>
    <t>CANEPHORA (ROBUSTA, CONILON)</t>
  </si>
  <si>
    <t>CAJU</t>
  </si>
  <si>
    <t>Castanha</t>
  </si>
  <si>
    <t>CAMU-CAMU</t>
  </si>
  <si>
    <t>CAQUI</t>
  </si>
  <si>
    <t>CARAMBOLA</t>
  </si>
  <si>
    <t>CHÁ-DA-ÍNDIA</t>
  </si>
  <si>
    <t>COCO-DA-BAÍA</t>
  </si>
  <si>
    <t>(x 1000) frutos</t>
  </si>
  <si>
    <t>CRAVO-DA-ÍNDIA</t>
  </si>
  <si>
    <t>CUPUAÇU</t>
  </si>
  <si>
    <t>DENDÊ</t>
  </si>
  <si>
    <t>Coco</t>
  </si>
  <si>
    <t>ERVA-MATE</t>
  </si>
  <si>
    <t>FIGO</t>
  </si>
  <si>
    <t>FRUTA-DE-CONDE</t>
  </si>
  <si>
    <t>GOIABA</t>
  </si>
  <si>
    <t>GRAVIOLA</t>
  </si>
  <si>
    <t>GUARANÁ</t>
  </si>
  <si>
    <t>JABUTICABA</t>
  </si>
  <si>
    <t>JACA</t>
  </si>
  <si>
    <t>JAMBO</t>
  </si>
  <si>
    <t>KIWI</t>
  </si>
  <si>
    <t>LARANJA</t>
  </si>
  <si>
    <t>LICHIA</t>
  </si>
  <si>
    <t>LIMA</t>
  </si>
  <si>
    <t>LIMÃO</t>
  </si>
  <si>
    <t>LOURO</t>
  </si>
  <si>
    <t>MAÇÃ</t>
  </si>
  <si>
    <t>MANGA</t>
  </si>
  <si>
    <t>MAMÃO</t>
  </si>
  <si>
    <t>MARACUJÁ</t>
  </si>
  <si>
    <t>NECTARINA</t>
  </si>
  <si>
    <t>NÊSPERA</t>
  </si>
  <si>
    <t>NOZ</t>
  </si>
  <si>
    <t>Europeia, Pecã</t>
  </si>
  <si>
    <t>PALMITO</t>
  </si>
  <si>
    <t>PERA</t>
  </si>
  <si>
    <t>PÊSSEGO</t>
  </si>
  <si>
    <t>PIMENTA-DO-REINO</t>
  </si>
  <si>
    <t>PITAIA</t>
  </si>
  <si>
    <t>PITANGA</t>
  </si>
  <si>
    <t>PUPUNHA</t>
  </si>
  <si>
    <t>Cachos de frutos</t>
  </si>
  <si>
    <t>ROMÃ</t>
  </si>
  <si>
    <t>TANGERINA, BERGAMOTA, MEXERICA</t>
  </si>
  <si>
    <t>URUCUM</t>
  </si>
  <si>
    <t>Semente</t>
  </si>
  <si>
    <t>UVA</t>
  </si>
  <si>
    <t>Mesa</t>
  </si>
  <si>
    <t>Vinho ou suco</t>
  </si>
  <si>
    <t>LAVOURA TEMPORÁRIA</t>
  </si>
  <si>
    <t>ABACAXI</t>
  </si>
  <si>
    <t>Número de estabelecimentos agropecuários</t>
  </si>
  <si>
    <t>Quantidade produzida</t>
  </si>
  <si>
    <t>Área colhida</t>
  </si>
  <si>
    <t>Valor da produção</t>
  </si>
  <si>
    <t>ABÓBORA, MORANGA, JERIMUM</t>
  </si>
  <si>
    <t>ALHO</t>
  </si>
  <si>
    <t>AMENDOIM</t>
  </si>
  <si>
    <t>Com casca</t>
  </si>
  <si>
    <t>QUANTIDADE PRODUZIDA</t>
  </si>
  <si>
    <t>ÁREA COLHIDA</t>
  </si>
  <si>
    <t>VALOR DA PRODUÇÃO</t>
  </si>
  <si>
    <t>AVEIA BRANCA</t>
  </si>
  <si>
    <t>Grão</t>
  </si>
  <si>
    <t>BATATA-INGLESA</t>
  </si>
  <si>
    <t>CANA-DE-AÇÚCAR</t>
  </si>
  <si>
    <t>CANA-DE-AÇÚCAR FORRAGEIRA</t>
  </si>
  <si>
    <t>CEBOLA</t>
  </si>
  <si>
    <t>ERVILHA</t>
  </si>
  <si>
    <t>FAVA</t>
  </si>
  <si>
    <t>FEIJÃO</t>
  </si>
  <si>
    <t>COR</t>
  </si>
  <si>
    <t>FRADINHO</t>
  </si>
  <si>
    <t>PRETO</t>
  </si>
  <si>
    <t>VERDE</t>
  </si>
  <si>
    <t>FUMO</t>
  </si>
  <si>
    <t>Folha seca</t>
  </si>
  <si>
    <t>GIRASSOL</t>
  </si>
  <si>
    <t>MAMONA</t>
  </si>
  <si>
    <t>MANDIOCA (AIPIM, MACAXEIRA)</t>
  </si>
  <si>
    <t>MELANCIA</t>
  </si>
  <si>
    <t>MELÃO</t>
  </si>
  <si>
    <t>MILHO</t>
  </si>
  <si>
    <t>MILHO FORRAGEIRO</t>
  </si>
  <si>
    <t>RAMI</t>
  </si>
  <si>
    <t>Fibra</t>
  </si>
  <si>
    <t>SOJA</t>
  </si>
  <si>
    <t>SORGO</t>
  </si>
  <si>
    <t>Vassoura</t>
  </si>
  <si>
    <t>SORGO FORRAGEIRO</t>
  </si>
  <si>
    <t>TOMATE RASTEIRO</t>
  </si>
  <si>
    <t>Industrial</t>
  </si>
  <si>
    <t>TRIGO</t>
  </si>
  <si>
    <t>PECUÁRIA</t>
  </si>
  <si>
    <t>ASININOS</t>
  </si>
  <si>
    <t>Efetivo do rebanho</t>
  </si>
  <si>
    <t>cabeças</t>
  </si>
  <si>
    <t>BOVINOS</t>
  </si>
  <si>
    <t>Leite de vaca</t>
  </si>
  <si>
    <t>QUANTIDADE PRODUZIDA NO ANO</t>
  </si>
  <si>
    <t>(x 1000) litros</t>
  </si>
  <si>
    <t>BUBALINOS</t>
  </si>
  <si>
    <t>CAPRINOS</t>
  </si>
  <si>
    <t>CODORNAS</t>
  </si>
  <si>
    <t>EQUINOS</t>
  </si>
  <si>
    <t>GALINÁCEOS (GALINHAS, GALOS, FRANGAS, FRANGOS E PINTOS)</t>
  </si>
  <si>
    <t>(x 1000) cabeças</t>
  </si>
  <si>
    <t>Galinha</t>
  </si>
  <si>
    <t>OVOS</t>
  </si>
  <si>
    <t>Quantidade produzida no ano</t>
  </si>
  <si>
    <t>(x 1000) dúzias</t>
  </si>
  <si>
    <t>MUARES</t>
  </si>
  <si>
    <t>OVINOS</t>
  </si>
  <si>
    <t>PATOS, GANSOS, MARRECOS, PERDIZES E FAISÕES</t>
  </si>
  <si>
    <t>PERUS</t>
  </si>
  <si>
    <t>SUÍNOS</t>
  </si>
  <si>
    <t>PESSOAL OCUPADO EM ESTABELECIMENTOS AGROPECUÁRIOS</t>
  </si>
  <si>
    <t>pessoas</t>
  </si>
  <si>
    <t>COM LAÇO DE PARENTESCO COM O PRODUTOR</t>
  </si>
  <si>
    <t>Sexo</t>
  </si>
  <si>
    <t>SEM LAÇO DE PARENTESCO COM O PRODUTOR</t>
  </si>
  <si>
    <t>Temporários</t>
  </si>
  <si>
    <t>Parceiros</t>
  </si>
  <si>
    <t>TRATORES, IMPLEMENTOS E MÁQUINAS</t>
  </si>
  <si>
    <t>unidades</t>
  </si>
  <si>
    <t>Ano:   2017                                                                                                                                  </t>
  </si>
  <si>
    <t>Área colhida -  há</t>
  </si>
  <si>
    <t xml:space="preserve"> </t>
  </si>
  <si>
    <t>Lavoura Permanentes</t>
  </si>
  <si>
    <t>Lavoura Temporárias</t>
  </si>
  <si>
    <t>Pastagens Naturais</t>
  </si>
  <si>
    <t>Pastagens Plantadas em boas condições</t>
  </si>
  <si>
    <t>Pastagens Plantadas em más condições</t>
  </si>
  <si>
    <t>Matas Naturais</t>
  </si>
  <si>
    <t>Matas Naturais destinadas à preservação permanente ou reserva legal</t>
  </si>
  <si>
    <t>Assistência Técnica RECEBE</t>
  </si>
  <si>
    <t>Financiamentos OBTEVE</t>
  </si>
  <si>
    <t>UMUARAMA</t>
  </si>
  <si>
    <t>PARANAVAÍ</t>
  </si>
  <si>
    <t>Quantidade produzida - T</t>
  </si>
  <si>
    <t>Área colhida - há</t>
  </si>
  <si>
    <t>PLANTIO DIRETO NA PALHA - Estabelecimerntos</t>
  </si>
  <si>
    <t>UNID.</t>
  </si>
  <si>
    <t>Área colhida nos estabelecimentos agropecuários com 50 pés e mais -  há</t>
  </si>
  <si>
    <t>Valor da produção nos estabelecimentos agropecuários com 50 pés e mais (x 1000) R$</t>
  </si>
  <si>
    <t>Área colhida nos estabelecimentos agropecuários com 50 pés e mais - há</t>
  </si>
  <si>
    <t>QUANTIDADE PRODUZIDA - T</t>
  </si>
  <si>
    <t>ÁREA COLHIDA - há</t>
  </si>
  <si>
    <t>PIB A PREÇOS CORRENTES</t>
  </si>
  <si>
    <t>SÉRIE REVISADA</t>
  </si>
  <si>
    <t>PIB PER CAPITA</t>
  </si>
  <si>
    <t>R$</t>
  </si>
  <si>
    <t>VALOR ADICIONADO BRUTO A PREÇOS CORRENTES</t>
  </si>
  <si>
    <t>Atividade econômica</t>
  </si>
  <si>
    <t>AGROPECUÁRIA</t>
  </si>
  <si>
    <t>INDÚSTRIA</t>
  </si>
  <si>
    <t>SERVIÇOS - EXCLUSIVE ADMINISTRAÇÃO, DEFESA, EDUCAÇÃO E SAÚDE PÚBLICAS E SEGURIDADE SOCIAL</t>
  </si>
  <si>
    <t>ADMINISTRAÇÃO, DEFESA, EDUCAÇÃO E SAÚDE PÚBLICAS E SEGURIDADE SOCIAL</t>
  </si>
  <si>
    <t>IMPOSTOS, LÍQUIDOS DE SUBSÍDIOS, SOBRE PRODUTOS, A PREÇOS CORRENTES</t>
  </si>
  <si>
    <t>TOLEDO</t>
  </si>
  <si>
    <t>PIB PER CAPTA - SÉRIE REVISADA</t>
  </si>
  <si>
    <t>VALOR ADICIONADO BRUTO A PREÇOS CORRENTES - SÉRIE REVISADA</t>
  </si>
  <si>
    <t>IMPOSTOS, LÍQUIDOS DE SUBSÍDIOS, SOBRE PRODUTOS, A PREÇOS CORRENTESSÉRIE REVISADA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</si>
</sst>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.45"/>
      <color rgb="FF1B779B"/>
      <name val="Arial"/>
      <family val="2"/>
    </font>
    <font>
      <b/>
      <sz val="9.9"/>
      <color theme="1"/>
      <name val="Arial"/>
      <family val="2"/>
    </font>
    <font>
      <b/>
      <sz val="10.45"/>
      <color rgb="FF333333"/>
      <name val="Arial"/>
      <family val="2"/>
    </font>
    <font>
      <b/>
      <sz val="9.9"/>
      <color rgb="FF000000"/>
      <name val="Arial"/>
      <family val="2"/>
    </font>
    <font>
      <sz val="9.9"/>
      <color rgb="FF333333"/>
      <name val="Arial"/>
      <family val="2"/>
    </font>
    <font>
      <sz val="10.45"/>
      <color rgb="FF333333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Calibri"/>
      <family val="2"/>
      <scheme val="minor"/>
    </font>
    <font>
      <b/>
      <sz val="36"/>
      <color theme="1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FFFF"/>
      </right>
      <top style="medium">
        <color rgb="FF1B779B"/>
      </top>
      <bottom/>
      <diagonal/>
    </border>
    <border>
      <left/>
      <right/>
      <top style="medium">
        <color rgb="FF1B779B"/>
      </top>
      <bottom/>
      <diagonal/>
    </border>
    <border>
      <left/>
      <right style="thick">
        <color rgb="FFFFFFFF"/>
      </right>
      <top style="mediumDashed">
        <color rgb="FF999999"/>
      </top>
      <bottom/>
      <diagonal/>
    </border>
    <border>
      <left/>
      <right/>
      <top style="mediumDashed">
        <color rgb="FF999999"/>
      </top>
      <bottom/>
      <diagonal/>
    </border>
    <border>
      <left/>
      <right style="thick">
        <color rgb="FFFFFFFF"/>
      </right>
      <top/>
      <bottom/>
      <diagonal/>
    </border>
    <border>
      <left/>
      <right style="thick">
        <color rgb="FFFFFFFF"/>
      </right>
      <top style="mediumDashed">
        <color rgb="FFCFCFCF"/>
      </top>
      <bottom/>
      <diagonal/>
    </border>
    <border>
      <left/>
      <right/>
      <top style="mediumDashed">
        <color rgb="FFCFCFCF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38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indent="3"/>
    </xf>
    <xf numFmtId="3" fontId="5" fillId="3" borderId="1" xfId="0" applyNumberFormat="1" applyFont="1" applyFill="1" applyBorder="1" applyAlignment="1">
      <alignment horizontal="right" vertical="center" wrapText="1" inden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5"/>
    </xf>
    <xf numFmtId="0" fontId="6" fillId="3" borderId="1" xfId="0" applyFont="1" applyFill="1" applyBorder="1" applyAlignment="1">
      <alignment horizontal="right" vertical="center" wrapText="1" inden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7"/>
    </xf>
    <xf numFmtId="3" fontId="6" fillId="3" borderId="1" xfId="0" applyNumberFormat="1" applyFont="1" applyFill="1" applyBorder="1" applyAlignment="1">
      <alignment horizontal="right" vertical="center" wrapText="1" indent="1"/>
    </xf>
    <xf numFmtId="0" fontId="7" fillId="2" borderId="1" xfId="0" applyFont="1" applyFill="1" applyBorder="1" applyAlignment="1">
      <alignment horizontal="left" vertical="center" wrapText="1" indent="10"/>
    </xf>
    <xf numFmtId="0" fontId="3" fillId="3" borderId="1" xfId="0" applyFont="1" applyFill="1" applyBorder="1" applyAlignment="1">
      <alignment horizontal="right" vertical="center" wrapText="1" indent="1"/>
    </xf>
    <xf numFmtId="0" fontId="5" fillId="3" borderId="1" xfId="0" applyFont="1" applyFill="1" applyBorder="1" applyAlignment="1">
      <alignment horizontal="right" vertical="center" wrapText="1" indent="1"/>
    </xf>
    <xf numFmtId="4" fontId="6" fillId="3" borderId="1" xfId="0" applyNumberFormat="1" applyFont="1" applyFill="1" applyBorder="1" applyAlignment="1">
      <alignment horizontal="right" vertical="center" wrapText="1" indent="1"/>
    </xf>
    <xf numFmtId="3" fontId="3" fillId="3" borderId="1" xfId="0" applyNumberFormat="1" applyFont="1" applyFill="1" applyBorder="1" applyAlignment="1">
      <alignment horizontal="right" vertical="center" wrapText="1" indent="1"/>
    </xf>
    <xf numFmtId="0" fontId="4" fillId="4" borderId="2" xfId="0" applyFont="1" applyFill="1" applyBorder="1" applyAlignment="1">
      <alignment horizontal="left" vertical="center" wrapText="1" indent="3"/>
    </xf>
    <xf numFmtId="3" fontId="5" fillId="3" borderId="2" xfId="0" applyNumberFormat="1" applyFont="1" applyFill="1" applyBorder="1" applyAlignment="1">
      <alignment horizontal="right" vertical="center" wrapText="1" indent="1"/>
    </xf>
    <xf numFmtId="0" fontId="5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4" fontId="0" fillId="0" borderId="0" xfId="0" applyNumberFormat="1"/>
    <xf numFmtId="0" fontId="6" fillId="3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 indent="10"/>
    </xf>
    <xf numFmtId="3" fontId="6" fillId="3" borderId="7" xfId="0" applyNumberFormat="1" applyFont="1" applyFill="1" applyBorder="1" applyAlignment="1">
      <alignment horizontal="right" vertical="center" wrapText="1" indent="1"/>
    </xf>
    <xf numFmtId="0" fontId="6" fillId="3" borderId="7" xfId="0" applyFont="1" applyFill="1" applyBorder="1" applyAlignment="1">
      <alignment horizontal="right" vertical="center" wrapText="1" indent="1"/>
    </xf>
    <xf numFmtId="0" fontId="6" fillId="2" borderId="2" xfId="0" applyFont="1" applyFill="1" applyBorder="1" applyAlignment="1">
      <alignment horizontal="left" vertical="center" wrapText="1" indent="7"/>
    </xf>
    <xf numFmtId="3" fontId="6" fillId="3" borderId="2" xfId="0" applyNumberFormat="1" applyFont="1" applyFill="1" applyBorder="1" applyAlignment="1">
      <alignment horizontal="right" vertical="center" wrapText="1" indent="1"/>
    </xf>
    <xf numFmtId="0" fontId="6" fillId="3" borderId="2" xfId="0" applyFont="1" applyFill="1" applyBorder="1" applyAlignment="1">
      <alignment horizontal="right" vertical="center" wrapText="1" indent="1"/>
    </xf>
    <xf numFmtId="0" fontId="4" fillId="2" borderId="8" xfId="0" applyFont="1" applyFill="1" applyBorder="1" applyAlignment="1">
      <alignment horizontal="left" vertical="center" wrapText="1" indent="5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 indent="5"/>
    </xf>
    <xf numFmtId="0" fontId="1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 indent="7"/>
    </xf>
    <xf numFmtId="3" fontId="6" fillId="5" borderId="1" xfId="0" applyNumberFormat="1" applyFont="1" applyFill="1" applyBorder="1" applyAlignment="1">
      <alignment horizontal="right" vertical="center" wrapText="1" indent="1"/>
    </xf>
    <xf numFmtId="0" fontId="6" fillId="5" borderId="1" xfId="0" applyFont="1" applyFill="1" applyBorder="1" applyAlignment="1">
      <alignment horizontal="right" vertical="center" wrapText="1" indent="1"/>
    </xf>
    <xf numFmtId="0" fontId="4" fillId="6" borderId="1" xfId="0" applyFont="1" applyFill="1" applyBorder="1" applyAlignment="1">
      <alignment horizontal="left" vertical="center" wrapText="1" indent="5"/>
    </xf>
    <xf numFmtId="0" fontId="1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 indent="7"/>
    </xf>
    <xf numFmtId="0" fontId="6" fillId="6" borderId="1" xfId="0" applyFont="1" applyFill="1" applyBorder="1" applyAlignment="1">
      <alignment horizontal="right" vertical="center" wrapText="1" indent="1"/>
    </xf>
    <xf numFmtId="3" fontId="6" fillId="6" borderId="1" xfId="0" applyNumberFormat="1" applyFont="1" applyFill="1" applyBorder="1" applyAlignment="1">
      <alignment horizontal="right" vertical="center" wrapText="1" indent="1"/>
    </xf>
    <xf numFmtId="0" fontId="4" fillId="7" borderId="1" xfId="0" applyFont="1" applyFill="1" applyBorder="1" applyAlignment="1">
      <alignment horizontal="left" vertical="center" wrapText="1" indent="5"/>
    </xf>
    <xf numFmtId="0" fontId="1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 indent="7"/>
    </xf>
    <xf numFmtId="0" fontId="6" fillId="7" borderId="1" xfId="0" applyFont="1" applyFill="1" applyBorder="1" applyAlignment="1">
      <alignment horizontal="right" vertical="center" wrapText="1" indent="1"/>
    </xf>
    <xf numFmtId="3" fontId="6" fillId="7" borderId="1" xfId="0" applyNumberFormat="1" applyFont="1" applyFill="1" applyBorder="1" applyAlignment="1">
      <alignment horizontal="right" vertical="center" wrapText="1" indent="1"/>
    </xf>
    <xf numFmtId="0" fontId="4" fillId="8" borderId="1" xfId="0" applyFont="1" applyFill="1" applyBorder="1" applyAlignment="1">
      <alignment horizontal="left" vertical="center" wrapText="1" indent="5"/>
    </xf>
    <xf numFmtId="0" fontId="1" fillId="8" borderId="4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 wrapText="1" indent="7"/>
    </xf>
    <xf numFmtId="0" fontId="6" fillId="8" borderId="1" xfId="0" applyFont="1" applyFill="1" applyBorder="1" applyAlignment="1">
      <alignment horizontal="right" vertical="center" wrapText="1" indent="1"/>
    </xf>
    <xf numFmtId="3" fontId="6" fillId="8" borderId="1" xfId="0" applyNumberFormat="1" applyFont="1" applyFill="1" applyBorder="1" applyAlignment="1">
      <alignment horizontal="right" vertical="center" wrapText="1" indent="1"/>
    </xf>
    <xf numFmtId="0" fontId="6" fillId="8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 indent="3"/>
    </xf>
    <xf numFmtId="0" fontId="5" fillId="8" borderId="1" xfId="0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right" vertical="center" wrapText="1" indent="1"/>
    </xf>
    <xf numFmtId="0" fontId="4" fillId="6" borderId="1" xfId="0" applyFont="1" applyFill="1" applyBorder="1" applyAlignment="1">
      <alignment horizontal="left" vertical="center" wrapText="1" indent="3"/>
    </xf>
    <xf numFmtId="4" fontId="6" fillId="6" borderId="1" xfId="0" applyNumberFormat="1" applyFont="1" applyFill="1" applyBorder="1" applyAlignment="1">
      <alignment horizontal="right" vertical="center" wrapText="1" indent="1"/>
    </xf>
    <xf numFmtId="0" fontId="4" fillId="9" borderId="1" xfId="0" applyFont="1" applyFill="1" applyBorder="1" applyAlignment="1">
      <alignment horizontal="left" vertical="center" wrapText="1" indent="3"/>
    </xf>
    <xf numFmtId="0" fontId="1" fillId="9" borderId="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 wrapText="1" indent="5"/>
    </xf>
    <xf numFmtId="0" fontId="6" fillId="9" borderId="1" xfId="0" applyFont="1" applyFill="1" applyBorder="1" applyAlignment="1">
      <alignment horizontal="right" vertical="center" wrapText="1" indent="1"/>
    </xf>
    <xf numFmtId="0" fontId="6" fillId="9" borderId="1" xfId="0" applyFont="1" applyFill="1" applyBorder="1" applyAlignment="1">
      <alignment horizontal="left" vertical="center" wrapText="1" indent="7"/>
    </xf>
    <xf numFmtId="3" fontId="6" fillId="9" borderId="1" xfId="0" applyNumberFormat="1" applyFont="1" applyFill="1" applyBorder="1" applyAlignment="1">
      <alignment horizontal="right" vertical="center" wrapText="1" indent="1"/>
    </xf>
    <xf numFmtId="4" fontId="6" fillId="9" borderId="1" xfId="0" applyNumberFormat="1" applyFont="1" applyFill="1" applyBorder="1" applyAlignment="1">
      <alignment horizontal="right" vertical="center" wrapText="1" indent="1"/>
    </xf>
    <xf numFmtId="0" fontId="4" fillId="10" borderId="1" xfId="0" applyFont="1" applyFill="1" applyBorder="1" applyAlignment="1">
      <alignment horizontal="left" vertical="center" wrapText="1" indent="3"/>
    </xf>
    <xf numFmtId="0" fontId="1" fillId="10" borderId="4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 indent="5"/>
    </xf>
    <xf numFmtId="0" fontId="6" fillId="10" borderId="1" xfId="0" applyFont="1" applyFill="1" applyBorder="1" applyAlignment="1">
      <alignment horizontal="right" vertical="center" wrapText="1" inden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 indent="7"/>
    </xf>
    <xf numFmtId="3" fontId="6" fillId="10" borderId="1" xfId="0" applyNumberFormat="1" applyFont="1" applyFill="1" applyBorder="1" applyAlignment="1">
      <alignment horizontal="right" vertical="center" wrapText="1" indent="1"/>
    </xf>
    <xf numFmtId="4" fontId="6" fillId="10" borderId="1" xfId="0" applyNumberFormat="1" applyFont="1" applyFill="1" applyBorder="1" applyAlignment="1">
      <alignment horizontal="right" vertical="center" wrapText="1" inden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 indent="10"/>
    </xf>
    <xf numFmtId="0" fontId="4" fillId="12" borderId="1" xfId="0" applyFont="1" applyFill="1" applyBorder="1" applyAlignment="1">
      <alignment horizontal="left" vertical="center" wrapText="1" indent="5"/>
    </xf>
    <xf numFmtId="0" fontId="1" fillId="12" borderId="4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 wrapText="1" indent="7"/>
    </xf>
    <xf numFmtId="0" fontId="6" fillId="12" borderId="1" xfId="0" applyFont="1" applyFill="1" applyBorder="1" applyAlignment="1">
      <alignment horizontal="right" vertical="center" wrapText="1" indent="1"/>
    </xf>
    <xf numFmtId="3" fontId="6" fillId="12" borderId="1" xfId="0" applyNumberFormat="1" applyFont="1" applyFill="1" applyBorder="1" applyAlignment="1">
      <alignment horizontal="right" vertical="center" wrapText="1" indent="1"/>
    </xf>
    <xf numFmtId="0" fontId="7" fillId="8" borderId="1" xfId="0" applyFont="1" applyFill="1" applyBorder="1" applyAlignment="1">
      <alignment horizontal="left" vertical="center" wrapText="1" indent="10"/>
    </xf>
    <xf numFmtId="0" fontId="5" fillId="8" borderId="1" xfId="0" applyFont="1" applyFill="1" applyBorder="1" applyAlignment="1">
      <alignment horizontal="right" vertical="center" wrapText="1" inden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9" fillId="11" borderId="10" xfId="0" applyFont="1" applyFill="1" applyBorder="1" applyAlignment="1">
      <alignment horizontal="left" vertical="center" indent="1"/>
    </xf>
    <xf numFmtId="0" fontId="10" fillId="11" borderId="11" xfId="0" applyFont="1" applyFill="1" applyBorder="1"/>
    <xf numFmtId="0" fontId="10" fillId="11" borderId="12" xfId="0" applyFont="1" applyFill="1" applyBorder="1"/>
    <xf numFmtId="0" fontId="2" fillId="11" borderId="1" xfId="0" applyFont="1" applyFill="1" applyBorder="1" applyAlignment="1">
      <alignment horizontal="left" vertical="center" wrapText="1" indent="1"/>
    </xf>
    <xf numFmtId="0" fontId="1" fillId="11" borderId="4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 indent="3"/>
    </xf>
    <xf numFmtId="0" fontId="5" fillId="11" borderId="1" xfId="0" applyFont="1" applyFill="1" applyBorder="1" applyAlignment="1">
      <alignment horizontal="right" vertical="center" wrapText="1" indent="1"/>
    </xf>
    <xf numFmtId="3" fontId="5" fillId="11" borderId="1" xfId="0" applyNumberFormat="1" applyFont="1" applyFill="1" applyBorder="1" applyAlignment="1">
      <alignment horizontal="right" vertical="center" wrapText="1" indent="1"/>
    </xf>
    <xf numFmtId="0" fontId="5" fillId="11" borderId="1" xfId="0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left" vertical="center" wrapText="1" indent="5"/>
    </xf>
    <xf numFmtId="0" fontId="1" fillId="11" borderId="4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 wrapText="1"/>
    </xf>
    <xf numFmtId="0" fontId="6" fillId="3" borderId="1" xfId="1" applyNumberFormat="1" applyFont="1" applyFill="1" applyBorder="1" applyAlignment="1">
      <alignment horizontal="right" vertical="center" wrapText="1" indent="1"/>
    </xf>
    <xf numFmtId="0" fontId="4" fillId="11" borderId="1" xfId="0" applyFont="1" applyFill="1" applyBorder="1" applyAlignment="1">
      <alignment horizontal="left" vertical="center" wrapText="1" indent="5"/>
    </xf>
    <xf numFmtId="0" fontId="6" fillId="11" borderId="1" xfId="0" applyFont="1" applyFill="1" applyBorder="1" applyAlignment="1">
      <alignment horizontal="left" vertical="center" wrapText="1" indent="7"/>
    </xf>
    <xf numFmtId="0" fontId="6" fillId="11" borderId="1" xfId="0" applyFont="1" applyFill="1" applyBorder="1" applyAlignment="1">
      <alignment horizontal="right" vertical="center" wrapText="1" indent="1"/>
    </xf>
    <xf numFmtId="3" fontId="6" fillId="11" borderId="1" xfId="0" applyNumberFormat="1" applyFont="1" applyFill="1" applyBorder="1" applyAlignment="1">
      <alignment horizontal="right" vertical="center" wrapText="1" indent="1"/>
    </xf>
    <xf numFmtId="0" fontId="4" fillId="13" borderId="1" xfId="0" applyFont="1" applyFill="1" applyBorder="1" applyAlignment="1">
      <alignment horizontal="left" vertical="center" wrapText="1" indent="5"/>
    </xf>
    <xf numFmtId="0" fontId="1" fillId="13" borderId="4" xfId="0" applyFont="1" applyFill="1" applyBorder="1" applyAlignment="1">
      <alignment horizontal="center" vertical="center"/>
    </xf>
    <xf numFmtId="49" fontId="6" fillId="13" borderId="1" xfId="0" applyNumberFormat="1" applyFont="1" applyFill="1" applyBorder="1" applyAlignment="1">
      <alignment horizontal="left" vertical="center" wrapText="1" indent="7"/>
    </xf>
    <xf numFmtId="0" fontId="6" fillId="13" borderId="1" xfId="0" applyFont="1" applyFill="1" applyBorder="1" applyAlignment="1">
      <alignment horizontal="right" vertical="center" wrapText="1" indent="1"/>
    </xf>
    <xf numFmtId="0" fontId="4" fillId="14" borderId="1" xfId="0" applyFont="1" applyFill="1" applyBorder="1" applyAlignment="1">
      <alignment horizontal="left" vertical="center" wrapText="1" indent="5"/>
    </xf>
    <xf numFmtId="0" fontId="1" fillId="14" borderId="4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 wrapText="1" indent="7"/>
    </xf>
    <xf numFmtId="0" fontId="6" fillId="14" borderId="1" xfId="0" applyFont="1" applyFill="1" applyBorder="1" applyAlignment="1">
      <alignment horizontal="right" vertical="center" wrapText="1" indent="1"/>
    </xf>
    <xf numFmtId="0" fontId="4" fillId="14" borderId="1" xfId="0" applyFont="1" applyFill="1" applyBorder="1" applyAlignment="1">
      <alignment horizontal="left" vertical="center" wrapText="1" indent="3"/>
    </xf>
    <xf numFmtId="3" fontId="6" fillId="14" borderId="1" xfId="0" applyNumberFormat="1" applyFont="1" applyFill="1" applyBorder="1" applyAlignment="1">
      <alignment horizontal="right" vertical="center" wrapText="1" indent="1"/>
    </xf>
    <xf numFmtId="4" fontId="6" fillId="14" borderId="1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 indent="1"/>
    </xf>
    <xf numFmtId="0" fontId="3" fillId="3" borderId="14" xfId="0" applyFont="1" applyFill="1" applyBorder="1" applyAlignment="1">
      <alignment horizontal="right" vertical="center" wrapText="1" indent="1"/>
    </xf>
    <xf numFmtId="0" fontId="3" fillId="3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center" wrapText="1" indent="3"/>
    </xf>
    <xf numFmtId="4" fontId="5" fillId="3" borderId="16" xfId="0" applyNumberFormat="1" applyFont="1" applyFill="1" applyBorder="1" applyAlignment="1">
      <alignment horizontal="right" vertical="center" wrapText="1" indent="1"/>
    </xf>
    <xf numFmtId="0" fontId="5" fillId="3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 indent="5"/>
    </xf>
    <xf numFmtId="0" fontId="6" fillId="3" borderId="0" xfId="0" applyFont="1" applyFill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 indent="7"/>
    </xf>
    <xf numFmtId="4" fontId="6" fillId="3" borderId="19" xfId="0" applyNumberFormat="1" applyFont="1" applyFill="1" applyBorder="1" applyAlignment="1">
      <alignment horizontal="right" vertical="center" wrapText="1" indent="1"/>
    </xf>
    <xf numFmtId="0" fontId="6" fillId="3" borderId="19" xfId="0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right" vertical="center" wrapText="1" indent="1"/>
    </xf>
    <xf numFmtId="0" fontId="5" fillId="2" borderId="16" xfId="0" applyFont="1" applyFill="1" applyBorder="1" applyAlignment="1">
      <alignment horizontal="center" vertical="center" wrapText="1"/>
    </xf>
    <xf numFmtId="4" fontId="6" fillId="3" borderId="0" xfId="0" applyNumberFormat="1" applyFont="1" applyFill="1" applyAlignment="1">
      <alignment horizontal="right" vertical="center" wrapText="1" indent="1"/>
    </xf>
    <xf numFmtId="0" fontId="11" fillId="12" borderId="10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21" Type="http://schemas.openxmlformats.org/officeDocument/2006/relationships/chartsheet" Target="chartsheets/sheet20.xml"/><Relationship Id="rId34" Type="http://schemas.openxmlformats.org/officeDocument/2006/relationships/worksheet" Target="worksheets/sheet3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chartsheet" Target="chartsheets/sheet31.xml"/><Relationship Id="rId38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chartsheet" Target="chartsheets/sheet27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chartsheet" Target="chartsheets/sheet30.xml"/><Relationship Id="rId37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worksheet" Target="worksheets/sheet2.xml"/><Relationship Id="rId36" Type="http://schemas.openxmlformats.org/officeDocument/2006/relationships/styles" Target="styles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chartsheet" Target="chartsheets/sheet2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chartsheet" Target="chartsheets/sheet26.xml"/><Relationship Id="rId30" Type="http://schemas.openxmlformats.org/officeDocument/2006/relationships/chartsheet" Target="chartsheets/sheet28.xml"/><Relationship Id="rId35" Type="http://schemas.openxmlformats.org/officeDocument/2006/relationships/theme" Target="theme/theme1.xml"/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 ADICIONADO BRUTO - PREÇOS CORRENTES</a:t>
            </a:r>
            <a:endParaRPr lang="pt-BR" sz="1800" b="1" i="0" u="none" strike="noStrike">
              <a:effectLst/>
            </a:endParaRPr>
          </a:p>
          <a:p>
            <a:pPr>
              <a:defRPr/>
            </a:pPr>
            <a:r>
              <a:rPr lang="pt-BR" sz="1800" b="1" i="0" u="none" strike="noStrike">
                <a:effectLst/>
              </a:rPr>
              <a:t>UMUARAMA</a:t>
            </a:r>
            <a:r>
              <a:rPr lang="pt-BR"/>
              <a:t> </a:t>
            </a:r>
            <a:r>
              <a:rPr lang="pt-BR" sz="1800" b="1" i="0" u="none" strike="noStrike">
                <a:effectLst/>
              </a:rPr>
              <a:t>TOLEDO</a:t>
            </a:r>
            <a:r>
              <a:rPr lang="pt-BR"/>
              <a:t> </a:t>
            </a:r>
            <a:r>
              <a:rPr lang="pt-BR" sz="1800" b="1" i="0" u="none" strike="noStrike">
                <a:effectLst/>
              </a:rPr>
              <a:t>PARANAVAÍ</a:t>
            </a:r>
            <a:r>
              <a:rPr lang="pt-BR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'Planilha PIB'!$A$10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PIB'!$B$10:$D$10</c:f>
              <c:numCache>
                <c:formatCode>#,##0.00</c:formatCode>
                <c:ptCount val="3"/>
                <c:pt idx="0">
                  <c:v>137737.92000000001</c:v>
                </c:pt>
                <c:pt idx="1">
                  <c:v>974198.6</c:v>
                </c:pt>
                <c:pt idx="2">
                  <c:v>237605.76000000001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6-431A-B8BB-79240ABB1B0C}"/>
            </c:ext>
          </c:extLst>
        </c:ser>
        <c:ser>
          <c:idx val="1"/>
          <c:order val="1"/>
          <c:tx>
            <c:strRef>
              <c:f>'Planilha PIB'!$A$11</c:f>
              <c:strCache>
                <c:ptCount val="1"/>
                <c:pt idx="0">
                  <c:v>INDÚSTRIA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PIB'!$B$11:$D$11</c:f>
              <c:numCache>
                <c:formatCode>#,##0.00</c:formatCode>
                <c:ptCount val="3"/>
                <c:pt idx="0">
                  <c:v>576041.62</c:v>
                </c:pt>
                <c:pt idx="1">
                  <c:v>1597995.39</c:v>
                </c:pt>
                <c:pt idx="2">
                  <c:v>463271.12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6-431A-B8BB-79240ABB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38063"/>
        <c:axId val="114722255"/>
      </c:barChart>
      <c:catAx>
        <c:axId val="11473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22255"/>
        <c:crosses val="autoZero"/>
        <c:auto val="1"/>
        <c:lblAlgn val="ctr"/>
        <c:lblOffset val="100"/>
        <c:noMultiLvlLbl val="0"/>
      </c:catAx>
      <c:valAx>
        <c:axId val="11472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3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ADUBAÇÃO - ESTABALECIMENTOS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PLANILHA!$A$88</c:f>
              <c:strCache>
                <c:ptCount val="1"/>
                <c:pt idx="0">
                  <c:v>FEZ ADUBAÇÃO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PLANILHA!$B$87:$D$87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PLANILHA!$B$88:$D$88</c:f>
              <c:numCache>
                <c:formatCode>#,##0</c:formatCode>
                <c:ptCount val="3"/>
                <c:pt idx="0">
                  <c:v>1032</c:v>
                </c:pt>
                <c:pt idx="1">
                  <c:v>2266</c:v>
                </c:pt>
                <c:pt idx="2" formatCode="General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B-45DF-9CDC-DDF9990F12D3}"/>
            </c:ext>
          </c:extLst>
        </c:ser>
        <c:ser>
          <c:idx val="1"/>
          <c:order val="1"/>
          <c:tx>
            <c:strRef>
              <c:f>PLANILHA!$A$89</c:f>
              <c:strCache>
                <c:ptCount val="1"/>
                <c:pt idx="0">
                  <c:v>NÃO FEZ ADUBAÇÃO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PLANILHA!$B$87:$D$87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PLANILHA!$B$89:$D$89</c:f>
              <c:numCache>
                <c:formatCode>General</c:formatCode>
                <c:ptCount val="3"/>
                <c:pt idx="0">
                  <c:v>786</c:v>
                </c:pt>
                <c:pt idx="1">
                  <c:v>331</c:v>
                </c:pt>
                <c:pt idx="2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CB-45DF-9CDC-DDF9990F1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401408"/>
        <c:axId val="154485120"/>
      </c:barChart>
      <c:catAx>
        <c:axId val="1544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485120"/>
        <c:crosses val="autoZero"/>
        <c:auto val="1"/>
        <c:lblAlgn val="ctr"/>
        <c:lblOffset val="100"/>
        <c:noMultiLvlLbl val="0"/>
      </c:catAx>
      <c:valAx>
        <c:axId val="1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401408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AGROTÓXICOS - ESTABELECIMENTOS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PLANILHA!$A$91</c:f>
              <c:strCache>
                <c:ptCount val="1"/>
                <c:pt idx="0">
                  <c:v>UTILIZOU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PLANILHA!$B$90:$D$90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PLANILHA!$B$91:$D$91</c:f>
              <c:numCache>
                <c:formatCode>#,##0</c:formatCode>
                <c:ptCount val="3"/>
                <c:pt idx="0" formatCode="General">
                  <c:v>738</c:v>
                </c:pt>
                <c:pt idx="1">
                  <c:v>1960</c:v>
                </c:pt>
                <c:pt idx="2" formatCode="General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2-485F-92FC-95931F8AD577}"/>
            </c:ext>
          </c:extLst>
        </c:ser>
        <c:ser>
          <c:idx val="1"/>
          <c:order val="1"/>
          <c:tx>
            <c:strRef>
              <c:f>PLANILHA!$A$92</c:f>
              <c:strCache>
                <c:ptCount val="1"/>
                <c:pt idx="0">
                  <c:v>NÃO UTILIZOU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PLANILHA!$B$90:$D$90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PLANILHA!$B$92:$D$92</c:f>
              <c:numCache>
                <c:formatCode>General</c:formatCode>
                <c:ptCount val="3"/>
                <c:pt idx="0" formatCode="#,##0">
                  <c:v>1080</c:v>
                </c:pt>
                <c:pt idx="1">
                  <c:v>637</c:v>
                </c:pt>
                <c:pt idx="2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2-485F-92FC-95931F8A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527616"/>
        <c:axId val="154529152"/>
      </c:barChart>
      <c:catAx>
        <c:axId val="1545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529152"/>
        <c:crosses val="autoZero"/>
        <c:auto val="1"/>
        <c:lblAlgn val="ctr"/>
        <c:lblOffset val="100"/>
        <c:noMultiLvlLbl val="0"/>
      </c:catAx>
      <c:valAx>
        <c:axId val="15452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527616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MAQUINÁRIO AGRÍCOLA - IBGE 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3565049889172605E-2"/>
          <c:y val="8.3481703753035777E-2"/>
          <c:w val="0.89102299680046226"/>
          <c:h val="0.87144761139837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PLANILHA!$A$519</c:f>
              <c:strCache>
                <c:ptCount val="1"/>
                <c:pt idx="0">
                  <c:v>TRATORES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PLANILHA!$B$518:$D$518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PLANILHA!$B$519:$D$519</c:f>
              <c:numCache>
                <c:formatCode>#,##0</c:formatCode>
                <c:ptCount val="3"/>
                <c:pt idx="0" formatCode="General">
                  <c:v>693</c:v>
                </c:pt>
                <c:pt idx="1">
                  <c:v>2616</c:v>
                </c:pt>
                <c:pt idx="2" formatCode="General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5-432B-81C8-43641324C43E}"/>
            </c:ext>
          </c:extLst>
        </c:ser>
        <c:ser>
          <c:idx val="1"/>
          <c:order val="1"/>
          <c:tx>
            <c:strRef>
              <c:f>PLANILHA!$A$520</c:f>
              <c:strCache>
                <c:ptCount val="1"/>
                <c:pt idx="0">
                  <c:v>SEMEADEIRAS/PLANTADEIRAS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PLANILHA!$B$518:$D$518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PLANILHA!$B$520:$D$520</c:f>
              <c:numCache>
                <c:formatCode>#,##0</c:formatCode>
                <c:ptCount val="3"/>
                <c:pt idx="0" formatCode="General">
                  <c:v>284</c:v>
                </c:pt>
                <c:pt idx="1">
                  <c:v>1320</c:v>
                </c:pt>
                <c:pt idx="2" formatCode="General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5-432B-81C8-43641324C43E}"/>
            </c:ext>
          </c:extLst>
        </c:ser>
        <c:ser>
          <c:idx val="2"/>
          <c:order val="2"/>
          <c:tx>
            <c:strRef>
              <c:f>PLANILHA!$A$521</c:f>
              <c:strCache>
                <c:ptCount val="1"/>
                <c:pt idx="0">
                  <c:v>COLHEITADEIRAS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PLANILHA!$B$518:$D$518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PLANILHA!$B$521:$D$521</c:f>
              <c:numCache>
                <c:formatCode>General</c:formatCode>
                <c:ptCount val="3"/>
                <c:pt idx="0">
                  <c:v>28</c:v>
                </c:pt>
                <c:pt idx="1">
                  <c:v>501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45-432B-81C8-43641324C43E}"/>
            </c:ext>
          </c:extLst>
        </c:ser>
        <c:ser>
          <c:idx val="3"/>
          <c:order val="3"/>
          <c:tx>
            <c:strRef>
              <c:f>PLANILHA!$A$522</c:f>
              <c:strCache>
                <c:ptCount val="1"/>
                <c:pt idx="0">
                  <c:v>ADUBADEIRAS E/OU DISTRIBUIDORAS DE CALCÁRIO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PLANILHA!$B$518:$D$518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PLANILHA!$B$522:$D$522</c:f>
              <c:numCache>
                <c:formatCode>General</c:formatCode>
                <c:ptCount val="3"/>
                <c:pt idx="0">
                  <c:v>425</c:v>
                </c:pt>
                <c:pt idx="1">
                  <c:v>617</c:v>
                </c:pt>
                <c:pt idx="2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45-432B-81C8-43641324C4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25592704"/>
        <c:axId val="125594240"/>
      </c:barChart>
      <c:catAx>
        <c:axId val="1255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594240"/>
        <c:crosses val="autoZero"/>
        <c:auto val="1"/>
        <c:lblAlgn val="ctr"/>
        <c:lblOffset val="100"/>
        <c:noMultiLvlLbl val="0"/>
      </c:catAx>
      <c:valAx>
        <c:axId val="125594240"/>
        <c:scaling>
          <c:orientation val="minMax"/>
          <c:max val="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592704"/>
        <c:crosses val="autoZero"/>
        <c:crossBetween val="between"/>
        <c:majorUnit val="500"/>
        <c:minorUnit val="500"/>
      </c:val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800084718343141E-2"/>
          <c:y val="0.18008485673877742"/>
          <c:w val="0.27080106418347522"/>
          <c:h val="0.14255133932468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PASTAGENS - ESTABELECIMENTOS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PLANILHA!$A$102</c:f>
              <c:strCache>
                <c:ptCount val="1"/>
                <c:pt idx="0">
                  <c:v>Naturais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PLANILHA!$B$101:$D$101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PLANILHA!$B$102:$D$102</c:f>
              <c:numCache>
                <c:formatCode>General</c:formatCode>
                <c:ptCount val="3"/>
                <c:pt idx="0">
                  <c:v>528</c:v>
                </c:pt>
                <c:pt idx="1">
                  <c:v>386</c:v>
                </c:pt>
                <c:pt idx="2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C-4CB9-BAA6-56506DEC32AA}"/>
            </c:ext>
          </c:extLst>
        </c:ser>
        <c:ser>
          <c:idx val="1"/>
          <c:order val="1"/>
          <c:tx>
            <c:strRef>
              <c:f>PLANILHA!$A$103</c:f>
              <c:strCache>
                <c:ptCount val="1"/>
                <c:pt idx="0">
                  <c:v>Plantadas em boas condições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PLANILHA!$B$101:$D$101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PLANILHA!$B$103:$D$103</c:f>
              <c:numCache>
                <c:formatCode>#,##0</c:formatCode>
                <c:ptCount val="3"/>
                <c:pt idx="0" formatCode="General">
                  <c:v>885</c:v>
                </c:pt>
                <c:pt idx="1">
                  <c:v>1452</c:v>
                </c:pt>
                <c:pt idx="2" formatCode="General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9C-4CB9-BAA6-56506DEC32AA}"/>
            </c:ext>
          </c:extLst>
        </c:ser>
        <c:ser>
          <c:idx val="2"/>
          <c:order val="2"/>
          <c:tx>
            <c:strRef>
              <c:f>PLANILHA!$A$104</c:f>
              <c:strCache>
                <c:ptCount val="1"/>
                <c:pt idx="0">
                  <c:v>Plantadas em más condições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PLANILHA!$B$101:$D$101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PLANILHA!$B$104:$D$104</c:f>
              <c:numCache>
                <c:formatCode>General</c:formatCode>
                <c:ptCount val="3"/>
                <c:pt idx="0">
                  <c:v>49</c:v>
                </c:pt>
                <c:pt idx="1">
                  <c:v>27</c:v>
                </c:pt>
                <c:pt idx="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9C-4CB9-BAA6-56506DEC3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695936"/>
        <c:axId val="154705920"/>
      </c:barChart>
      <c:catAx>
        <c:axId val="15469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705920"/>
        <c:crosses val="autoZero"/>
        <c:auto val="1"/>
        <c:lblAlgn val="ctr"/>
        <c:lblOffset val="100"/>
        <c:noMultiLvlLbl val="0"/>
      </c:catAx>
      <c:valAx>
        <c:axId val="1547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695936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PECUÁRIA BOVINO - IBGE 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PLANILHA!$A$471</c:f>
              <c:strCache>
                <c:ptCount val="1"/>
                <c:pt idx="0">
                  <c:v>Efetivo do rebanho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PLANILHA!$B$470:$D$470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PLANILHA!$B$471:$D$471</c:f>
              <c:numCache>
                <c:formatCode>#,##0</c:formatCode>
                <c:ptCount val="3"/>
                <c:pt idx="0">
                  <c:v>134229</c:v>
                </c:pt>
                <c:pt idx="1">
                  <c:v>44677</c:v>
                </c:pt>
                <c:pt idx="2">
                  <c:v>118248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1-4D94-8E2F-5E7D8CF1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64352"/>
        <c:axId val="125765888"/>
      </c:barChart>
      <c:lineChart>
        <c:grouping val="standard"/>
        <c:varyColors val="0"/>
        <c:ser>
          <c:idx val="1"/>
          <c:order val="1"/>
          <c:tx>
            <c:strRef>
              <c:f>PLANILHA!$A$472</c:f>
              <c:strCache>
                <c:ptCount val="1"/>
                <c:pt idx="0">
                  <c:v>Número de estabelecimentos agropecuários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PLANILHA!$B$470:$D$470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PLANILHA!$B$472:$D$472</c:f>
              <c:numCache>
                <c:formatCode>#,##0</c:formatCode>
                <c:ptCount val="3"/>
                <c:pt idx="0">
                  <c:v>1242</c:v>
                </c:pt>
                <c:pt idx="1">
                  <c:v>1788</c:v>
                </c:pt>
                <c:pt idx="2" formatCode="General">
                  <c:v>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1-4D94-8E2F-5E7D8CF1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77408"/>
        <c:axId val="125775872"/>
      </c:lineChart>
      <c:catAx>
        <c:axId val="12576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765888"/>
        <c:crosses val="autoZero"/>
        <c:auto val="1"/>
        <c:lblAlgn val="ctr"/>
        <c:lblOffset val="100"/>
        <c:noMultiLvlLbl val="0"/>
      </c:catAx>
      <c:valAx>
        <c:axId val="1257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764352"/>
        <c:crosses val="autoZero"/>
        <c:crossBetween val="between"/>
      </c:valAx>
      <c:valAx>
        <c:axId val="1257758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777408"/>
        <c:crosses val="max"/>
        <c:crossBetween val="between"/>
      </c:valAx>
      <c:catAx>
        <c:axId val="12577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775872"/>
        <c:crosses val="autoZero"/>
        <c:auto val="1"/>
        <c:lblAlgn val="ctr"/>
        <c:lblOffset val="100"/>
        <c:noMultiLvlLbl val="0"/>
      </c:cat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PECUÁRIA - LEITE</a:t>
            </a:r>
            <a:r>
              <a:rPr lang="pt-BR" baseline="0"/>
              <a:t> DE VACA - IBHE 2017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PLANILHA!$A$474</c:f>
              <c:strCache>
                <c:ptCount val="1"/>
                <c:pt idx="0">
                  <c:v>QUANTIDADE PRODUZIDA NO 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PLANILHA!$B$473:$D$473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PLANILHA!$B$474:$D$474</c:f>
              <c:numCache>
                <c:formatCode>#,##0</c:formatCode>
                <c:ptCount val="3"/>
                <c:pt idx="0">
                  <c:v>15282</c:v>
                </c:pt>
                <c:pt idx="1">
                  <c:v>66095</c:v>
                </c:pt>
                <c:pt idx="2">
                  <c:v>29582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C-42E9-8F64-968FD62D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19616"/>
        <c:axId val="125921152"/>
      </c:barChart>
      <c:lineChart>
        <c:grouping val="standard"/>
        <c:varyColors val="0"/>
        <c:ser>
          <c:idx val="1"/>
          <c:order val="1"/>
          <c:tx>
            <c:strRef>
              <c:f>PLANILHA!$A$475</c:f>
              <c:strCache>
                <c:ptCount val="1"/>
                <c:pt idx="0">
                  <c:v>VALOR DA PRODUÇÃO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PLANILHA!$B$473:$D$473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PLANILHA!$B$475:$D$475</c:f>
              <c:numCache>
                <c:formatCode>#,##0.00</c:formatCode>
                <c:ptCount val="3"/>
                <c:pt idx="0">
                  <c:v>15620.721</c:v>
                </c:pt>
                <c:pt idx="1">
                  <c:v>69174.255000000005</c:v>
                </c:pt>
                <c:pt idx="2">
                  <c:v>32874.951999999997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C-42E9-8F64-968FD62D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44960"/>
        <c:axId val="125922688"/>
      </c:lineChart>
      <c:catAx>
        <c:axId val="12591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921152"/>
        <c:crosses val="autoZero"/>
        <c:auto val="1"/>
        <c:lblAlgn val="ctr"/>
        <c:lblOffset val="100"/>
        <c:noMultiLvlLbl val="0"/>
      </c:catAx>
      <c:valAx>
        <c:axId val="12592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919616"/>
        <c:crosses val="autoZero"/>
        <c:crossBetween val="between"/>
      </c:valAx>
      <c:valAx>
        <c:axId val="125922688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944960"/>
        <c:crosses val="max"/>
        <c:crossBetween val="between"/>
      </c:valAx>
      <c:catAx>
        <c:axId val="125944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5922688"/>
        <c:crosses val="autoZero"/>
        <c:auto val="1"/>
        <c:lblAlgn val="ctr"/>
        <c:lblOffset val="100"/>
        <c:noMultiLvlLbl val="0"/>
      </c:cat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SOJA -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PLANILHA!$A$441</c:f>
              <c:strCache>
                <c:ptCount val="1"/>
                <c:pt idx="0">
                  <c:v>QUANTIDADE PRODUZIDA - 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PLANILHA!$B$438:$D$438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PLANILHA!$B$441:$D$441</c:f>
              <c:numCache>
                <c:formatCode>#,##0</c:formatCode>
                <c:ptCount val="3"/>
                <c:pt idx="0">
                  <c:v>4742</c:v>
                </c:pt>
                <c:pt idx="1">
                  <c:v>265954</c:v>
                </c:pt>
                <c:pt idx="2" formatCode="General">
                  <c:v>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5-415F-BE8E-248B27721B80}"/>
            </c:ext>
          </c:extLst>
        </c:ser>
        <c:ser>
          <c:idx val="1"/>
          <c:order val="1"/>
          <c:tx>
            <c:strRef>
              <c:f>PLANILHA!$A$442</c:f>
              <c:strCache>
                <c:ptCount val="1"/>
                <c:pt idx="0">
                  <c:v>ÁREA COLHIDA - há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PLANILHA!$B$438:$D$438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PLANILHA!$B$442:$D$442</c:f>
              <c:numCache>
                <c:formatCode>#,##0</c:formatCode>
                <c:ptCount val="3"/>
                <c:pt idx="0">
                  <c:v>1634</c:v>
                </c:pt>
                <c:pt idx="1">
                  <c:v>67834</c:v>
                </c:pt>
                <c:pt idx="2" formatCode="General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5-415F-BE8E-248B27721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722240"/>
        <c:axId val="153728128"/>
        <c:axId val="0"/>
      </c:bar3DChart>
      <c:catAx>
        <c:axId val="1537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728128"/>
        <c:crosses val="autoZero"/>
        <c:auto val="1"/>
        <c:lblAlgn val="ctr"/>
        <c:lblOffset val="100"/>
        <c:noMultiLvlLbl val="0"/>
      </c:catAx>
      <c:valAx>
        <c:axId val="15372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72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MILHO - IBGE 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PLANILHA!$A$427</c:f>
              <c:strCache>
                <c:ptCount val="1"/>
                <c:pt idx="0">
                  <c:v>QUANTIDADE PRODUZIDA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PLANILHA!$B$424:$D$424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PLANILHA!$B$427:$D$427</c:f>
              <c:numCache>
                <c:formatCode>#,##0</c:formatCode>
                <c:ptCount val="3"/>
                <c:pt idx="0">
                  <c:v>1157</c:v>
                </c:pt>
                <c:pt idx="1">
                  <c:v>334435</c:v>
                </c:pt>
                <c:pt idx="2" formatCode="General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0-4DFD-B10C-98317525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816064"/>
        <c:axId val="153830144"/>
        <c:axId val="0"/>
      </c:bar3DChart>
      <c:catAx>
        <c:axId val="1538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830144"/>
        <c:crosses val="autoZero"/>
        <c:auto val="1"/>
        <c:lblAlgn val="ctr"/>
        <c:lblOffset val="100"/>
        <c:noMultiLvlLbl val="0"/>
      </c:catAx>
      <c:valAx>
        <c:axId val="15383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81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ÁREA COLHIDA - 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PLANILHA!$A$428</c:f>
              <c:strCache>
                <c:ptCount val="1"/>
                <c:pt idx="0">
                  <c:v>ÁREA COLHIDA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E0-49A4-83D8-1C695B0200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E0-49A4-83D8-1C695B02003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E0-49A4-83D8-1C695B020033}"/>
              </c:ext>
            </c:extLst>
          </c:dPt>
          <c:cat>
            <c:strRef>
              <c:f>PLANILHA!$B$424:$D$424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PLANILHA!$B$428:$D$428</c:f>
              <c:numCache>
                <c:formatCode>#,##0</c:formatCode>
                <c:ptCount val="3"/>
                <c:pt idx="0" formatCode="General">
                  <c:v>312</c:v>
                </c:pt>
                <c:pt idx="1">
                  <c:v>58130</c:v>
                </c:pt>
                <c:pt idx="2" formatCode="General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B-4E96-A96E-C2B7B463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0930496"/>
        <c:axId val="590926336"/>
      </c:barChart>
      <c:catAx>
        <c:axId val="59093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926336"/>
        <c:crosses val="autoZero"/>
        <c:auto val="1"/>
        <c:lblAlgn val="ctr"/>
        <c:lblOffset val="100"/>
        <c:noMultiLvlLbl val="0"/>
      </c:catAx>
      <c:valAx>
        <c:axId val="59092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93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MILHO</a:t>
            </a:r>
            <a:r>
              <a:rPr lang="pt-BR" baseline="0"/>
              <a:t> FORRAGEIRO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PLANILHA!$A$432</c:f>
              <c:strCache>
                <c:ptCount val="1"/>
                <c:pt idx="0">
                  <c:v>Quantidade produzida - 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PLANILHA!$B$430:$D$430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PLANILHA!$B$432:$D$432</c:f>
              <c:numCache>
                <c:formatCode>#,##0</c:formatCode>
                <c:ptCount val="3"/>
                <c:pt idx="0">
                  <c:v>3309</c:v>
                </c:pt>
                <c:pt idx="1">
                  <c:v>83947</c:v>
                </c:pt>
                <c:pt idx="2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9-4FF9-A9BD-CA547556D78A}"/>
            </c:ext>
          </c:extLst>
        </c:ser>
        <c:ser>
          <c:idx val="1"/>
          <c:order val="1"/>
          <c:tx>
            <c:strRef>
              <c:f>PLANILHA!$A$433</c:f>
              <c:strCache>
                <c:ptCount val="1"/>
                <c:pt idx="0">
                  <c:v>Área colhida - há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PLANILHA!$B$430:$D$430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PLANILHA!$B$433:$D$433</c:f>
              <c:numCache>
                <c:formatCode>#,##0</c:formatCode>
                <c:ptCount val="3"/>
                <c:pt idx="0" formatCode="General">
                  <c:v>212</c:v>
                </c:pt>
                <c:pt idx="1">
                  <c:v>2830</c:v>
                </c:pt>
                <c:pt idx="2" formatCode="General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9-4FF9-A9BD-CA547556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873024"/>
        <c:axId val="153887104"/>
        <c:axId val="0"/>
      </c:bar3DChart>
      <c:catAx>
        <c:axId val="1538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887104"/>
        <c:crosses val="autoZero"/>
        <c:auto val="1"/>
        <c:lblAlgn val="ctr"/>
        <c:lblOffset val="100"/>
        <c:noMultiLvlLbl val="0"/>
      </c:catAx>
      <c:valAx>
        <c:axId val="15388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87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PIB - VALOR ACUMULADO BRUTO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'Planilha PIB'!$A$10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PIB'!$B$10:$D$10</c:f>
              <c:numCache>
                <c:formatCode>#,##0.00</c:formatCode>
                <c:ptCount val="3"/>
                <c:pt idx="0">
                  <c:v>137737.92000000001</c:v>
                </c:pt>
                <c:pt idx="1">
                  <c:v>974198.6</c:v>
                </c:pt>
                <c:pt idx="2">
                  <c:v>237605.76000000001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2-48F2-93D4-56E006C1EE1F}"/>
            </c:ext>
          </c:extLst>
        </c:ser>
        <c:ser>
          <c:idx val="1"/>
          <c:order val="1"/>
          <c:tx>
            <c:strRef>
              <c:f>'Planilha PIB'!$A$11</c:f>
              <c:strCache>
                <c:ptCount val="1"/>
                <c:pt idx="0">
                  <c:v>INDÚSTRIA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PIB'!$B$11:$D$11</c:f>
              <c:numCache>
                <c:formatCode>#,##0.00</c:formatCode>
                <c:ptCount val="3"/>
                <c:pt idx="0">
                  <c:v>576041.62</c:v>
                </c:pt>
                <c:pt idx="1">
                  <c:v>1597995.39</c:v>
                </c:pt>
                <c:pt idx="2">
                  <c:v>463271.12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2-48F2-93D4-56E006C1EE1F}"/>
            </c:ext>
          </c:extLst>
        </c:ser>
        <c:ser>
          <c:idx val="2"/>
          <c:order val="2"/>
          <c:tx>
            <c:strRef>
              <c:f>'Planilha PIB'!$A$12</c:f>
              <c:strCache>
                <c:ptCount val="1"/>
                <c:pt idx="0">
                  <c:v>SERVIÇOS - EXCLUSIVE ADMINISTRAÇÃO, DEFESA, EDUCAÇÃO E SAÚDE PÚBLICAS E SEGURIDADE SOCIAL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PIB'!$B$12:$D$12</c:f>
              <c:numCache>
                <c:formatCode>#,##0.00</c:formatCode>
                <c:ptCount val="3"/>
                <c:pt idx="0">
                  <c:v>2064816.43</c:v>
                </c:pt>
                <c:pt idx="1">
                  <c:v>2793845.4</c:v>
                </c:pt>
                <c:pt idx="2">
                  <c:v>1339915.4099999999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2-48F2-93D4-56E006C1EE1F}"/>
            </c:ext>
          </c:extLst>
        </c:ser>
        <c:ser>
          <c:idx val="3"/>
          <c:order val="3"/>
          <c:tx>
            <c:strRef>
              <c:f>'Planilha PIB'!$A$13</c:f>
              <c:strCache>
                <c:ptCount val="1"/>
                <c:pt idx="0">
                  <c:v>ADMINISTRAÇÃO, DEFESA, EDUCAÇÃO E SAÚDE PÚBLICAS E SEGURIDADE SOCIAL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PIB'!$B$13:$D$13</c:f>
              <c:numCache>
                <c:formatCode>#,##0.00</c:formatCode>
                <c:ptCount val="3"/>
                <c:pt idx="0">
                  <c:v>511117.87</c:v>
                </c:pt>
                <c:pt idx="1">
                  <c:v>734486.93</c:v>
                </c:pt>
                <c:pt idx="2">
                  <c:v>412419.57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A2-48F2-93D4-56E006C1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14767"/>
        <c:axId val="114738479"/>
      </c:barChart>
      <c:catAx>
        <c:axId val="11471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38479"/>
        <c:crosses val="autoZero"/>
        <c:auto val="1"/>
        <c:lblAlgn val="ctr"/>
        <c:lblOffset val="100"/>
        <c:noMultiLvlLbl val="0"/>
      </c:catAx>
      <c:valAx>
        <c:axId val="114738479"/>
        <c:scaling>
          <c:orientation val="minMax"/>
          <c:max val="6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14767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CANA DE AÇUCAR</a:t>
            </a:r>
            <a:r>
              <a:rPr lang="pt-BR" baseline="0"/>
              <a:t> - IBGE 2017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PLANILHA!$A$360</c:f>
              <c:strCache>
                <c:ptCount val="1"/>
                <c:pt idx="0">
                  <c:v>Quantidade produzida - 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PLANILHA!$B$358:$D$358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PLANILHA!$B$360:$D$360</c:f>
              <c:numCache>
                <c:formatCode>General</c:formatCode>
                <c:ptCount val="3"/>
                <c:pt idx="0" formatCode="#,##0">
                  <c:v>689915</c:v>
                </c:pt>
                <c:pt idx="1">
                  <c:v>323</c:v>
                </c:pt>
                <c:pt idx="2" formatCode="#,##0">
                  <c:v>978698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D-46F4-A837-99C9D337DC36}"/>
            </c:ext>
          </c:extLst>
        </c:ser>
        <c:ser>
          <c:idx val="1"/>
          <c:order val="1"/>
          <c:tx>
            <c:strRef>
              <c:f>PLANILHA!$A$361</c:f>
              <c:strCache>
                <c:ptCount val="1"/>
                <c:pt idx="0">
                  <c:v>Área colhida -  há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PLANILHA!$B$358:$D$358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PLANILHA!$B$361:$D$361</c:f>
              <c:numCache>
                <c:formatCode>General</c:formatCode>
                <c:ptCount val="3"/>
                <c:pt idx="0" formatCode="#,##0">
                  <c:v>16574</c:v>
                </c:pt>
                <c:pt idx="1">
                  <c:v>6</c:v>
                </c:pt>
                <c:pt idx="2" formatCode="#,##0">
                  <c:v>18358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D-46F4-A837-99C9D337D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490304"/>
        <c:axId val="125491840"/>
        <c:axId val="0"/>
      </c:bar3DChart>
      <c:catAx>
        <c:axId val="12549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491840"/>
        <c:crosses val="autoZero"/>
        <c:auto val="1"/>
        <c:lblAlgn val="ctr"/>
        <c:lblOffset val="100"/>
        <c:noMultiLvlLbl val="0"/>
      </c:catAx>
      <c:valAx>
        <c:axId val="12549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49030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MANDIOCA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PLANILHA!$A$411</c:f>
              <c:strCache>
                <c:ptCount val="1"/>
                <c:pt idx="0">
                  <c:v>Quantidade produzida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PLANILHA!$B$409:$D$409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PLANILHA!$B$411:$D$411</c:f>
              <c:numCache>
                <c:formatCode>General</c:formatCode>
                <c:ptCount val="3"/>
                <c:pt idx="0" formatCode="#,##0">
                  <c:v>49932</c:v>
                </c:pt>
                <c:pt idx="1">
                  <c:v>689</c:v>
                </c:pt>
                <c:pt idx="2" formatCode="#,##0">
                  <c:v>78721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6-45DC-AEF5-F5D8826D9765}"/>
            </c:ext>
          </c:extLst>
        </c:ser>
        <c:ser>
          <c:idx val="1"/>
          <c:order val="1"/>
          <c:tx>
            <c:strRef>
              <c:f>PLANILHA!$A$412</c:f>
              <c:strCache>
                <c:ptCount val="1"/>
                <c:pt idx="0">
                  <c:v>Área colhida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PLANILHA!$B$409:$D$409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PLANILHA!$B$412:$D$412</c:f>
              <c:numCache>
                <c:formatCode>General</c:formatCode>
                <c:ptCount val="3"/>
                <c:pt idx="0" formatCode="#,##0">
                  <c:v>2564</c:v>
                </c:pt>
                <c:pt idx="1">
                  <c:v>61</c:v>
                </c:pt>
                <c:pt idx="2" formatCode="#,##0">
                  <c:v>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6-45DC-AEF5-F5D8826D9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169344"/>
        <c:axId val="154170880"/>
      </c:barChart>
      <c:catAx>
        <c:axId val="15416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170880"/>
        <c:crosses val="autoZero"/>
        <c:auto val="1"/>
        <c:lblAlgn val="ctr"/>
        <c:lblOffset val="100"/>
        <c:noMultiLvlLbl val="0"/>
      </c:catAx>
      <c:valAx>
        <c:axId val="15417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169344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GALINÁCEOS (GALINHAS, GALOS, FRANGAS, FRANGOS E PINTOS)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PLANILHA!$A$488</c:f>
              <c:strCache>
                <c:ptCount val="1"/>
                <c:pt idx="0">
                  <c:v>Efetivo do rebanho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6A-4547-9EA4-62147A21821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6A-4547-9EA4-62147A21821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6A-4547-9EA4-62147A21821B}"/>
              </c:ext>
            </c:extLst>
          </c:dPt>
          <c:cat>
            <c:strRef>
              <c:f>PLANILHA!$B$487:$D$487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PLANILHA!$B$488:$D$488</c:f>
              <c:numCache>
                <c:formatCode>#,##0</c:formatCode>
                <c:ptCount val="3"/>
                <c:pt idx="0" formatCode="General">
                  <c:v>796</c:v>
                </c:pt>
                <c:pt idx="1">
                  <c:v>9713</c:v>
                </c:pt>
                <c:pt idx="2">
                  <c:v>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F-4FA8-80BF-36AFAE8FC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54229760"/>
        <c:axId val="154231552"/>
        <c:axId val="0"/>
      </c:bar3DChart>
      <c:catAx>
        <c:axId val="15422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231552"/>
        <c:crosses val="autoZero"/>
        <c:auto val="1"/>
        <c:lblAlgn val="ctr"/>
        <c:lblOffset val="100"/>
        <c:noMultiLvlLbl val="0"/>
      </c:catAx>
      <c:valAx>
        <c:axId val="15423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22976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SUÍNOS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PLANILHA!$A$507</c:f>
              <c:strCache>
                <c:ptCount val="1"/>
                <c:pt idx="0">
                  <c:v>Efetivo do rebanho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PLANILHA!$B$506:$D$506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PLANILHA!$B$507:$D$507</c:f>
              <c:numCache>
                <c:formatCode>#,##0</c:formatCode>
                <c:ptCount val="3"/>
                <c:pt idx="0">
                  <c:v>4207</c:v>
                </c:pt>
                <c:pt idx="1">
                  <c:v>954581</c:v>
                </c:pt>
                <c:pt idx="2">
                  <c:v>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5-4B27-AED1-64985B57F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25731584"/>
        <c:axId val="125733120"/>
        <c:axId val="0"/>
      </c:bar3DChart>
      <c:catAx>
        <c:axId val="12573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733120"/>
        <c:crosses val="autoZero"/>
        <c:auto val="1"/>
        <c:lblAlgn val="ctr"/>
        <c:lblOffset val="100"/>
        <c:noMultiLvlLbl val="0"/>
      </c:catAx>
      <c:valAx>
        <c:axId val="12573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73158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Área cultivada com espécies florestais também usada para lavouras e pastoreio por animais -</a:t>
            </a:r>
            <a:r>
              <a:rPr lang="pt-BR" baseline="0"/>
              <a:t>  Estabelecimento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PLANILHA!$A$110</c:f>
              <c:strCache>
                <c:ptCount val="1"/>
                <c:pt idx="0">
                  <c:v>Área cultivada com espécies florestais também usada para lavouras e pastoreio por animais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A5-4B71-9893-FB6E84F7F9A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A5-4B71-9893-FB6E84F7F9A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A5-4B71-9893-FB6E84F7F9A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PLANILHA!$B$109:$D$109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PLANILHA!$B$110:$D$110</c:f>
              <c:numCache>
                <c:formatCode>General</c:formatCode>
                <c:ptCount val="3"/>
                <c:pt idx="0">
                  <c:v>73</c:v>
                </c:pt>
                <c:pt idx="1">
                  <c:v>30</c:v>
                </c:pt>
                <c:pt idx="2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1-48C9-AEC2-D1DD3983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54622976"/>
        <c:axId val="154628864"/>
        <c:axId val="0"/>
      </c:bar3DChart>
      <c:catAx>
        <c:axId val="1546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628864"/>
        <c:crosses val="autoZero"/>
        <c:auto val="1"/>
        <c:lblAlgn val="ctr"/>
        <c:lblOffset val="100"/>
        <c:noMultiLvlLbl val="0"/>
      </c:catAx>
      <c:valAx>
        <c:axId val="1546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6229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CAFÉ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PLANILHA!$A$176</c:f>
              <c:strCache>
                <c:ptCount val="1"/>
                <c:pt idx="0">
                  <c:v>Área colhida nos estabelecimentos agropecuários com 50 pés e mais -  há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PLANILHA!$B$169:$D$169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PLANILHA!$B$176:$D$176</c:f>
              <c:numCache>
                <c:formatCode>General</c:formatCode>
                <c:ptCount val="3"/>
                <c:pt idx="0">
                  <c:v>167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4-4E5A-9D4D-BCC61B078FE1}"/>
            </c:ext>
          </c:extLst>
        </c:ser>
        <c:ser>
          <c:idx val="1"/>
          <c:order val="1"/>
          <c:tx>
            <c:strRef>
              <c:f>PLANILHA!$A$177</c:f>
              <c:strCache>
                <c:ptCount val="1"/>
                <c:pt idx="0">
                  <c:v>Valor da produção nos estabelecimentos agropecuários com 50 pés e mais (x 1000) R$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PLANILHA!$B$169:$D$169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PLANILHA!$B$177:$D$177</c:f>
              <c:numCache>
                <c:formatCode>General</c:formatCode>
                <c:ptCount val="3"/>
                <c:pt idx="0">
                  <c:v>900.745</c:v>
                </c:pt>
                <c:pt idx="1">
                  <c:v>0</c:v>
                </c:pt>
                <c:pt idx="2">
                  <c:v>176.26499999999999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4-4E5A-9D4D-BCC61B078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783104"/>
        <c:axId val="154793088"/>
        <c:axId val="0"/>
      </c:bar3DChart>
      <c:catAx>
        <c:axId val="15478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793088"/>
        <c:crosses val="autoZero"/>
        <c:auto val="1"/>
        <c:lblAlgn val="ctr"/>
        <c:lblOffset val="100"/>
        <c:noMultiLvlLbl val="0"/>
      </c:catAx>
      <c:valAx>
        <c:axId val="1547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78310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LARANJA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PLANILHA!$A$236</c:f>
              <c:strCache>
                <c:ptCount val="1"/>
                <c:pt idx="0">
                  <c:v>Área nos estabelecimentos agropecuários com 50 pés e mais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F3B-4750-8672-C7277CAEDE07}"/>
              </c:ext>
            </c:extLst>
          </c:dPt>
          <c:cat>
            <c:strRef>
              <c:f>PLANILHA!$B$232:$D$232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</c:v>
                </c:pt>
              </c:strCache>
            </c:strRef>
          </c:cat>
          <c:val>
            <c:numRef>
              <c:f>PLANILHA!$B$236:$D$236</c:f>
              <c:numCache>
                <c:formatCode>General</c:formatCode>
                <c:ptCount val="3"/>
                <c:pt idx="0">
                  <c:v>14</c:v>
                </c:pt>
                <c:pt idx="1">
                  <c:v>0</c:v>
                </c:pt>
                <c:pt idx="2" formatCode="#,##0">
                  <c:v>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F-4DAA-BF14-6ED372BDE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40064"/>
        <c:axId val="154862336"/>
      </c:barChart>
      <c:lineChart>
        <c:grouping val="standard"/>
        <c:varyColors val="0"/>
        <c:ser>
          <c:idx val="1"/>
          <c:order val="1"/>
          <c:tx>
            <c:strRef>
              <c:f>PLANILHA!$A$238</c:f>
              <c:strCache>
                <c:ptCount val="1"/>
                <c:pt idx="0">
                  <c:v>Valor da produção nos estabelecimentos agropecuários com 50 pés e mais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PLANILHA!$B$232:$D$232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</c:v>
                </c:pt>
              </c:strCache>
            </c:strRef>
          </c:cat>
          <c:val>
            <c:numRef>
              <c:f>PLANILHA!$B$238:$D$238</c:f>
              <c:numCache>
                <c:formatCode>General</c:formatCode>
                <c:ptCount val="3"/>
                <c:pt idx="0">
                  <c:v>200.62</c:v>
                </c:pt>
                <c:pt idx="1">
                  <c:v>0</c:v>
                </c:pt>
                <c:pt idx="2" formatCode="#,##0.00">
                  <c:v>85045.009000000005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F-4DAA-BF14-6ED372BDE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9760"/>
        <c:axId val="154863872"/>
      </c:lineChart>
      <c:catAx>
        <c:axId val="15484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862336"/>
        <c:crosses val="autoZero"/>
        <c:auto val="1"/>
        <c:lblAlgn val="ctr"/>
        <c:lblOffset val="100"/>
        <c:noMultiLvlLbl val="0"/>
      </c:catAx>
      <c:valAx>
        <c:axId val="1548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840064"/>
        <c:crosses val="autoZero"/>
        <c:crossBetween val="between"/>
      </c:valAx>
      <c:valAx>
        <c:axId val="1548638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869760"/>
        <c:crosses val="max"/>
        <c:crossBetween val="between"/>
      </c:valAx>
      <c:catAx>
        <c:axId val="154869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4863872"/>
        <c:crosses val="autoZero"/>
        <c:auto val="1"/>
        <c:lblAlgn val="ctr"/>
        <c:lblOffset val="100"/>
        <c:noMultiLvlLbl val="0"/>
      </c:cat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 ADICIONADO BRUTO - PREÇOS CORRENTES</a:t>
            </a:r>
            <a:endParaRPr lang="pt-BR" sz="1800" b="1" i="0" u="none" strike="noStrike">
              <a:effectLst/>
            </a:endParaRPr>
          </a:p>
          <a:p>
            <a:pPr>
              <a:defRPr/>
            </a:pPr>
            <a:r>
              <a:rPr lang="pt-BR" sz="1800" b="1" i="0" u="none" strike="noStrike">
                <a:effectLst/>
              </a:rPr>
              <a:t>UMUARAMA</a:t>
            </a:r>
            <a:r>
              <a:rPr lang="pt-BR"/>
              <a:t> </a:t>
            </a:r>
            <a:r>
              <a:rPr lang="pt-BR" sz="1800" b="1" i="0" u="none" strike="noStrike">
                <a:effectLst/>
              </a:rPr>
              <a:t>TOLEDO</a:t>
            </a:r>
            <a:r>
              <a:rPr lang="pt-BR"/>
              <a:t> </a:t>
            </a:r>
            <a:r>
              <a:rPr lang="pt-BR" sz="1800" b="1" i="0" u="none" strike="noStrike">
                <a:effectLst/>
              </a:rPr>
              <a:t>PARANAVAÍ</a:t>
            </a:r>
            <a:r>
              <a:rPr lang="pt-BR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'Planilha PIB'!$A$10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PIB'!$B$10:$D$10</c:f>
              <c:numCache>
                <c:formatCode>#,##0.00</c:formatCode>
                <c:ptCount val="3"/>
                <c:pt idx="0">
                  <c:v>137737.92000000001</c:v>
                </c:pt>
                <c:pt idx="1">
                  <c:v>974198.6</c:v>
                </c:pt>
                <c:pt idx="2">
                  <c:v>237605.76000000001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E-4D55-A138-BA13F50EEFAB}"/>
            </c:ext>
          </c:extLst>
        </c:ser>
        <c:ser>
          <c:idx val="1"/>
          <c:order val="1"/>
          <c:tx>
            <c:strRef>
              <c:f>'Planilha PIB'!$A$11</c:f>
              <c:strCache>
                <c:ptCount val="1"/>
                <c:pt idx="0">
                  <c:v>INDÚSTRIA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PIB'!$B$11:$D$11</c:f>
              <c:numCache>
                <c:formatCode>#,##0.00</c:formatCode>
                <c:ptCount val="3"/>
                <c:pt idx="0">
                  <c:v>576041.62</c:v>
                </c:pt>
                <c:pt idx="1">
                  <c:v>1597995.39</c:v>
                </c:pt>
                <c:pt idx="2">
                  <c:v>463271.12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E-4D55-A138-BA13F50EEFAB}"/>
            </c:ext>
          </c:extLst>
        </c:ser>
        <c:ser>
          <c:idx val="2"/>
          <c:order val="2"/>
          <c:tx>
            <c:strRef>
              <c:f>'Planilha PIB'!$A$12</c:f>
              <c:strCache>
                <c:ptCount val="1"/>
                <c:pt idx="0">
                  <c:v>SERVIÇOS - EXCLUSIVE ADMINISTRAÇÃO, DEFESA, EDUCAÇÃO E SAÚDE PÚBLICAS E SEGURIDADE SOCIAL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PIB'!$B$12:$D$12</c:f>
              <c:numCache>
                <c:formatCode>#,##0.00</c:formatCode>
                <c:ptCount val="3"/>
                <c:pt idx="0">
                  <c:v>2064816.43</c:v>
                </c:pt>
                <c:pt idx="1">
                  <c:v>2793845.4</c:v>
                </c:pt>
                <c:pt idx="2">
                  <c:v>1339915.4099999999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CE-4D55-A138-BA13F50EEFAB}"/>
            </c:ext>
          </c:extLst>
        </c:ser>
        <c:ser>
          <c:idx val="3"/>
          <c:order val="3"/>
          <c:tx>
            <c:strRef>
              <c:f>'Planilha PIB'!$A$13</c:f>
              <c:strCache>
                <c:ptCount val="1"/>
                <c:pt idx="0">
                  <c:v>ADMINISTRAÇÃO, DEFESA, EDUCAÇÃO E SAÚDE PÚBLICAS E SEGURIDADE SOCIAL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PIB'!$B$13:$D$13</c:f>
              <c:numCache>
                <c:formatCode>#,##0.00</c:formatCode>
                <c:ptCount val="3"/>
                <c:pt idx="0">
                  <c:v>511117.87</c:v>
                </c:pt>
                <c:pt idx="1">
                  <c:v>734486.93</c:v>
                </c:pt>
                <c:pt idx="2">
                  <c:v>412419.57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E-4D55-A138-BA13F50EE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38063"/>
        <c:axId val="114722255"/>
      </c:barChart>
      <c:catAx>
        <c:axId val="11473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22255"/>
        <c:crosses val="autoZero"/>
        <c:auto val="1"/>
        <c:lblAlgn val="ctr"/>
        <c:lblOffset val="100"/>
        <c:noMultiLvlLbl val="0"/>
      </c:catAx>
      <c:valAx>
        <c:axId val="11472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3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PIB - VALOR ACUMULADO BRUTO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'Planilha PIB'!$A$10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PIB'!$B$10:$D$10</c:f>
              <c:numCache>
                <c:formatCode>#,##0.00</c:formatCode>
                <c:ptCount val="3"/>
                <c:pt idx="0">
                  <c:v>137737.92000000001</c:v>
                </c:pt>
                <c:pt idx="1">
                  <c:v>974198.6</c:v>
                </c:pt>
                <c:pt idx="2">
                  <c:v>237605.76000000001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B-4CD9-8691-21E2CFB4BB28}"/>
            </c:ext>
          </c:extLst>
        </c:ser>
        <c:ser>
          <c:idx val="1"/>
          <c:order val="1"/>
          <c:tx>
            <c:strRef>
              <c:f>'Planilha PIB'!$A$11</c:f>
              <c:strCache>
                <c:ptCount val="1"/>
                <c:pt idx="0">
                  <c:v>INDÚSTRIA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PIB'!$B$11:$D$11</c:f>
              <c:numCache>
                <c:formatCode>#,##0.00</c:formatCode>
                <c:ptCount val="3"/>
                <c:pt idx="0">
                  <c:v>576041.62</c:v>
                </c:pt>
                <c:pt idx="1">
                  <c:v>1597995.39</c:v>
                </c:pt>
                <c:pt idx="2">
                  <c:v>463271.12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B-4CD9-8691-21E2CFB4BB28}"/>
            </c:ext>
          </c:extLst>
        </c:ser>
        <c:ser>
          <c:idx val="2"/>
          <c:order val="2"/>
          <c:tx>
            <c:strRef>
              <c:f>'Planilha PIB'!$A$12</c:f>
              <c:strCache>
                <c:ptCount val="1"/>
                <c:pt idx="0">
                  <c:v>SERVIÇOS - EXCLUSIVE ADMINISTRAÇÃO, DEFESA, EDUCAÇÃO E SAÚDE PÚBLICAS E SEGURIDADE SOCIAL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PIB'!$B$12:$D$12</c:f>
              <c:numCache>
                <c:formatCode>#,##0.00</c:formatCode>
                <c:ptCount val="3"/>
                <c:pt idx="0">
                  <c:v>2064816.43</c:v>
                </c:pt>
                <c:pt idx="1">
                  <c:v>2793845.4</c:v>
                </c:pt>
                <c:pt idx="2">
                  <c:v>1339915.4099999999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B-4CD9-8691-21E2CFB4BB28}"/>
            </c:ext>
          </c:extLst>
        </c:ser>
        <c:ser>
          <c:idx val="3"/>
          <c:order val="3"/>
          <c:tx>
            <c:strRef>
              <c:f>'Planilha PIB'!$A$13</c:f>
              <c:strCache>
                <c:ptCount val="1"/>
                <c:pt idx="0">
                  <c:v>ADMINISTRAÇÃO, DEFESA, EDUCAÇÃO E SAÚDE PÚBLICAS E SEGURIDADE SOCIAL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 PIB'!$B$7:$D$7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PIB'!$B$13:$D$13</c:f>
              <c:numCache>
                <c:formatCode>#,##0.00</c:formatCode>
                <c:ptCount val="3"/>
                <c:pt idx="0">
                  <c:v>511117.87</c:v>
                </c:pt>
                <c:pt idx="1">
                  <c:v>734486.93</c:v>
                </c:pt>
                <c:pt idx="2">
                  <c:v>412419.57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3B-4CD9-8691-21E2CFB4B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14767"/>
        <c:axId val="114738479"/>
      </c:barChart>
      <c:catAx>
        <c:axId val="11471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38479"/>
        <c:crosses val="autoZero"/>
        <c:auto val="1"/>
        <c:lblAlgn val="ctr"/>
        <c:lblOffset val="100"/>
        <c:noMultiLvlLbl val="0"/>
      </c:catAx>
      <c:valAx>
        <c:axId val="114738479"/>
        <c:scaling>
          <c:orientation val="minMax"/>
          <c:max val="6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14767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IMPOSTOS, LÍQUIDOS DE SUBSÍDIOS, SOBRE PRODUTOS, A PREÇOS CORRENTES - SÉRIE REVISADA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'Planilha PIB'!$A$15</c:f>
              <c:strCache>
                <c:ptCount val="1"/>
                <c:pt idx="0">
                  <c:v>IMPOSTOS, LÍQUIDOS DE SUBSÍDIOS, SOBRE PRODUTOS, A PREÇOS CORRENTESSÉRIE REVISADA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3-40FA-9B5A-A928320599D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3-40FA-9B5A-A928320599D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3-40FA-9B5A-A928320599D8}"/>
              </c:ext>
            </c:extLst>
          </c:dPt>
          <c:cat>
            <c:strRef>
              <c:f>'Planilha PIB'!$B$14:$D$14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PIB'!$B$15:$D$15</c:f>
              <c:numCache>
                <c:formatCode>#,##0.00</c:formatCode>
                <c:ptCount val="3"/>
                <c:pt idx="0">
                  <c:v>381892.93</c:v>
                </c:pt>
                <c:pt idx="1">
                  <c:v>682734.4</c:v>
                </c:pt>
                <c:pt idx="2">
                  <c:v>294512.21000000002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7A4-A280-5B8F2DB2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058703"/>
        <c:axId val="117059119"/>
      </c:barChart>
      <c:catAx>
        <c:axId val="11705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059119"/>
        <c:crosses val="autoZero"/>
        <c:auto val="1"/>
        <c:lblAlgn val="ctr"/>
        <c:lblOffset val="100"/>
        <c:noMultiLvlLbl val="0"/>
      </c:catAx>
      <c:valAx>
        <c:axId val="11705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058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UTILIZAÇÃO</a:t>
            </a:r>
            <a:r>
              <a:rPr lang="pt-BR" baseline="0"/>
              <a:t> DAS ÁREAS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2137877548405412E-2"/>
          <c:y val="0.10369749562039123"/>
          <c:w val="0.77017972376553745"/>
          <c:h val="0.84550885358595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PLANILHA!$A$19</c:f>
              <c:strCache>
                <c:ptCount val="1"/>
                <c:pt idx="0">
                  <c:v>Lavoura Permanentes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PLANILHA!$B$18:$D$18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PLANILHA!$B$19:$D$19</c:f>
              <c:numCache>
                <c:formatCode>General</c:formatCode>
                <c:ptCount val="3"/>
                <c:pt idx="0">
                  <c:v>1255</c:v>
                </c:pt>
                <c:pt idx="1">
                  <c:v>119</c:v>
                </c:pt>
                <c:pt idx="2">
                  <c:v>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1-4200-BEFC-843921C6607D}"/>
            </c:ext>
          </c:extLst>
        </c:ser>
        <c:ser>
          <c:idx val="1"/>
          <c:order val="1"/>
          <c:tx>
            <c:strRef>
              <c:f>PLANILHA!$A$20</c:f>
              <c:strCache>
                <c:ptCount val="1"/>
                <c:pt idx="0">
                  <c:v>Lavoura Temporárias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PLANILHA!$B$18:$D$18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PLANILHA!$B$20:$D$20</c:f>
              <c:numCache>
                <c:formatCode>General</c:formatCode>
                <c:ptCount val="3"/>
                <c:pt idx="0">
                  <c:v>24426</c:v>
                </c:pt>
                <c:pt idx="1">
                  <c:v>71544</c:v>
                </c:pt>
                <c:pt idx="2">
                  <c:v>32314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1-4200-BEFC-843921C6607D}"/>
            </c:ext>
          </c:extLst>
        </c:ser>
        <c:ser>
          <c:idx val="2"/>
          <c:order val="2"/>
          <c:tx>
            <c:strRef>
              <c:f>PLANILHA!$A$21</c:f>
              <c:strCache>
                <c:ptCount val="1"/>
                <c:pt idx="0">
                  <c:v>Área para cultivo de flores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PLANILHA!$B$18:$D$18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PLANILHA!$B$21:$D$21</c:f>
              <c:numCache>
                <c:formatCode>General</c:formatCode>
                <c:ptCount val="3"/>
                <c:pt idx="0">
                  <c:v>7</c:v>
                </c:pt>
                <c:pt idx="1">
                  <c:v>119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1-4200-BEFC-843921C6607D}"/>
            </c:ext>
          </c:extLst>
        </c:ser>
        <c:ser>
          <c:idx val="3"/>
          <c:order val="3"/>
          <c:tx>
            <c:strRef>
              <c:f>PLANILHA!$A$22</c:f>
              <c:strCache>
                <c:ptCount val="1"/>
                <c:pt idx="0">
                  <c:v>Pastagens Naturais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PLANILHA!$B$18:$D$18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PLANILHA!$B$22:$D$22</c:f>
              <c:numCache>
                <c:formatCode>General</c:formatCode>
                <c:ptCount val="3"/>
                <c:pt idx="0">
                  <c:v>16606</c:v>
                </c:pt>
                <c:pt idx="1">
                  <c:v>960</c:v>
                </c:pt>
                <c:pt idx="2">
                  <c:v>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1-4200-BEFC-843921C6607D}"/>
            </c:ext>
          </c:extLst>
        </c:ser>
        <c:ser>
          <c:idx val="4"/>
          <c:order val="4"/>
          <c:tx>
            <c:strRef>
              <c:f>PLANILHA!$A$23</c:f>
              <c:strCache>
                <c:ptCount val="1"/>
                <c:pt idx="0">
                  <c:v>Pastagens Plantadas em boas condições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PLANILHA!$B$18:$D$18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PLANILHA!$B$23:$D$23</c:f>
              <c:numCache>
                <c:formatCode>General</c:formatCode>
                <c:ptCount val="3"/>
                <c:pt idx="0">
                  <c:v>49929</c:v>
                </c:pt>
                <c:pt idx="1">
                  <c:v>6390</c:v>
                </c:pt>
                <c:pt idx="2">
                  <c:v>43309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81-4200-BEFC-843921C6607D}"/>
            </c:ext>
          </c:extLst>
        </c:ser>
        <c:ser>
          <c:idx val="5"/>
          <c:order val="5"/>
          <c:tx>
            <c:strRef>
              <c:f>PLANILHA!$A$24</c:f>
              <c:strCache>
                <c:ptCount val="1"/>
                <c:pt idx="0">
                  <c:v>Pastagens Plantadas em más condições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PLANILHA!$B$18:$D$18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PLANILHA!$B$24:$D$24</c:f>
              <c:numCache>
                <c:formatCode>General</c:formatCode>
                <c:ptCount val="3"/>
                <c:pt idx="0">
                  <c:v>561</c:v>
                </c:pt>
                <c:pt idx="1">
                  <c:v>49</c:v>
                </c:pt>
                <c:pt idx="2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81-4200-BEFC-843921C6607D}"/>
            </c:ext>
          </c:extLst>
        </c:ser>
        <c:ser>
          <c:idx val="6"/>
          <c:order val="6"/>
          <c:tx>
            <c:strRef>
              <c:f>PLANILHA!$A$25</c:f>
              <c:strCache>
                <c:ptCount val="1"/>
                <c:pt idx="0">
                  <c:v>Matas Naturais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PLANILHA!$B$18:$D$18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PLANILHA!$B$25:$D$25</c:f>
              <c:numCache>
                <c:formatCode>General</c:formatCode>
                <c:ptCount val="3"/>
                <c:pt idx="0">
                  <c:v>140</c:v>
                </c:pt>
                <c:pt idx="1">
                  <c:v>141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81-4200-BEFC-843921C6607D}"/>
            </c:ext>
          </c:extLst>
        </c:ser>
        <c:ser>
          <c:idx val="7"/>
          <c:order val="7"/>
          <c:tx>
            <c:strRef>
              <c:f>PLANILHA!$A$26</c:f>
              <c:strCache>
                <c:ptCount val="1"/>
                <c:pt idx="0">
                  <c:v>Matas Naturais destinadas à preservação permanente ou reserva legal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PLANILHA!$B$18:$D$18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PLANILHA!$B$26:$D$26</c:f>
              <c:numCache>
                <c:formatCode>General</c:formatCode>
                <c:ptCount val="3"/>
                <c:pt idx="0">
                  <c:v>10486</c:v>
                </c:pt>
                <c:pt idx="1">
                  <c:v>12310</c:v>
                </c:pt>
                <c:pt idx="2">
                  <c:v>9456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81-4200-BEFC-843921C6607D}"/>
            </c:ext>
          </c:extLst>
        </c:ser>
        <c:ser>
          <c:idx val="8"/>
          <c:order val="8"/>
          <c:tx>
            <c:strRef>
              <c:f>PLANILHA!$A$27</c:f>
              <c:strCache>
                <c:ptCount val="1"/>
                <c:pt idx="0">
                  <c:v>Florestas plantadas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PLANILHA!$B$18:$D$18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PLANILHA!$B$27:$D$27</c:f>
              <c:numCache>
                <c:formatCode>General</c:formatCode>
                <c:ptCount val="3"/>
                <c:pt idx="0">
                  <c:v>1745</c:v>
                </c:pt>
                <c:pt idx="1">
                  <c:v>1720</c:v>
                </c:pt>
                <c:pt idx="2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81-4200-BEFC-843921C66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23200"/>
        <c:axId val="111924736"/>
      </c:barChart>
      <c:catAx>
        <c:axId val="111923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24736"/>
        <c:crosses val="autoZero"/>
        <c:auto val="1"/>
        <c:lblAlgn val="ctr"/>
        <c:lblOffset val="100"/>
        <c:noMultiLvlLbl val="0"/>
      </c:catAx>
      <c:valAx>
        <c:axId val="11192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2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387253331171474"/>
          <c:y val="0.10061169020888261"/>
          <c:w val="0.14591169201253856"/>
          <c:h val="0.846591886977408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PIB - SERIE REVISADA - PIB PER CAPTA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'Planilha PIB'!$A$4</c:f>
              <c:strCache>
                <c:ptCount val="1"/>
                <c:pt idx="0">
                  <c:v>SÉRIE REVISADA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chemeClr val="accent2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87-423F-9A48-DE0790DD697E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87-423F-9A48-DE0790DD697E}"/>
              </c:ext>
            </c:extLst>
          </c:dPt>
          <c:cat>
            <c:strRef>
              <c:f>'Planilha PIB'!$B$3:$D$3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PIB'!$B$4:$D$4</c:f>
              <c:numCache>
                <c:formatCode>#,##0.00</c:formatCode>
                <c:ptCount val="3"/>
                <c:pt idx="0">
                  <c:v>3671606.77</c:v>
                </c:pt>
                <c:pt idx="1">
                  <c:v>6783260.7199999997</c:v>
                </c:pt>
                <c:pt idx="2">
                  <c:v>2747724.06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7-423F-9A48-DE0790DD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23503"/>
        <c:axId val="114727247"/>
      </c:barChart>
      <c:lineChart>
        <c:grouping val="standard"/>
        <c:varyColors val="0"/>
        <c:ser>
          <c:idx val="1"/>
          <c:order val="1"/>
          <c:tx>
            <c:strRef>
              <c:f>'Planilha PIB'!$A$6</c:f>
              <c:strCache>
                <c:ptCount val="1"/>
                <c:pt idx="0">
                  <c:v>PIB PER CAPTA - SÉRIE REVISADA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'Planilha PIB'!$B$3:$D$3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PIB'!$B$6:$D$6</c:f>
              <c:numCache>
                <c:formatCode>#,##0.00</c:formatCode>
                <c:ptCount val="3"/>
                <c:pt idx="0">
                  <c:v>32636.5</c:v>
                </c:pt>
                <c:pt idx="1">
                  <c:v>47553.440000000002</c:v>
                </c:pt>
                <c:pt idx="2">
                  <c:v>30900.39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7-423F-9A48-DE0790DD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40975"/>
        <c:axId val="114712687"/>
      </c:lineChart>
      <c:catAx>
        <c:axId val="11472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27247"/>
        <c:crosses val="autoZero"/>
        <c:auto val="1"/>
        <c:lblAlgn val="ctr"/>
        <c:lblOffset val="100"/>
        <c:noMultiLvlLbl val="0"/>
      </c:catAx>
      <c:valAx>
        <c:axId val="11472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23503"/>
        <c:crosses val="autoZero"/>
        <c:crossBetween val="between"/>
      </c:valAx>
      <c:valAx>
        <c:axId val="114712687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740975"/>
        <c:crosses val="max"/>
        <c:crossBetween val="between"/>
      </c:valAx>
      <c:catAx>
        <c:axId val="1147409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4712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PIB A PREÇOS CORRENTES -SÉRIE REVISADA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'Planilha PIB'!$A$4</c:f>
              <c:strCache>
                <c:ptCount val="1"/>
                <c:pt idx="0">
                  <c:v>SÉRIE REVISADA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60-4BEF-A4CF-A329D2F1C5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60-4BEF-A4CF-A329D2F1C5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60-4BEF-A4CF-A329D2F1C50F}"/>
              </c:ext>
            </c:extLst>
          </c:dPt>
          <c:cat>
            <c:strRef>
              <c:f>'Planilha PIB'!$B$3:$D$3</c:f>
              <c:strCache>
                <c:ptCount val="3"/>
                <c:pt idx="0">
                  <c:v>UMUARAMA</c:v>
                </c:pt>
                <c:pt idx="1">
                  <c:v>TOLEDO</c:v>
                </c:pt>
                <c:pt idx="2">
                  <c:v>PARANAVAÍ</c:v>
                </c:pt>
              </c:strCache>
            </c:strRef>
          </c:cat>
          <c:val>
            <c:numRef>
              <c:f>'Planilha PIB'!$B$4:$D$4</c:f>
              <c:numCache>
                <c:formatCode>#,##0.00</c:formatCode>
                <c:ptCount val="3"/>
                <c:pt idx="0">
                  <c:v>3671606.77</c:v>
                </c:pt>
                <c:pt idx="1">
                  <c:v>6783260.7199999997</c:v>
                </c:pt>
                <c:pt idx="2">
                  <c:v>2747724.06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60-4BEF-A4CF-A329D2F1C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4755791"/>
        <c:axId val="1734759119"/>
      </c:barChart>
      <c:catAx>
        <c:axId val="173475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4759119"/>
        <c:crosses val="autoZero"/>
        <c:auto val="1"/>
        <c:lblAlgn val="ctr"/>
        <c:lblOffset val="100"/>
        <c:noMultiLvlLbl val="0"/>
      </c:catAx>
      <c:valAx>
        <c:axId val="173475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4755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TIPO DE CULTIVO - Estabelecimentos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PLANILHA!$A$112</c:f>
              <c:strCache>
                <c:ptCount val="1"/>
                <c:pt idx="0">
                  <c:v>CULTIVO CONVENCIONAL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PLANILHA!$B$111:$D$111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PLANILHA!$B$112:$D$112</c:f>
              <c:numCache>
                <c:formatCode>General</c:formatCode>
                <c:ptCount val="3"/>
                <c:pt idx="0">
                  <c:v>552</c:v>
                </c:pt>
                <c:pt idx="1">
                  <c:v>215</c:v>
                </c:pt>
                <c:pt idx="2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0-4CC3-9BD3-59085918209D}"/>
            </c:ext>
          </c:extLst>
        </c:ser>
        <c:ser>
          <c:idx val="1"/>
          <c:order val="1"/>
          <c:tx>
            <c:strRef>
              <c:f>PLANILHA!$A$113</c:f>
              <c:strCache>
                <c:ptCount val="1"/>
                <c:pt idx="0">
                  <c:v>CULTIVO MÍNIMO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PLANILHA!$B$111:$D$111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PLANILHA!$B$113:$D$113</c:f>
              <c:numCache>
                <c:formatCode>General</c:formatCode>
                <c:ptCount val="3"/>
                <c:pt idx="0">
                  <c:v>263</c:v>
                </c:pt>
                <c:pt idx="1">
                  <c:v>162</c:v>
                </c:pt>
                <c:pt idx="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0-4CC3-9BD3-59085918209D}"/>
            </c:ext>
          </c:extLst>
        </c:ser>
        <c:ser>
          <c:idx val="2"/>
          <c:order val="2"/>
          <c:tx>
            <c:strRef>
              <c:f>PLANILHA!$A$114</c:f>
              <c:strCache>
                <c:ptCount val="1"/>
                <c:pt idx="0">
                  <c:v>PLANTIO DIRETO NA PALHA - Estabelecimerntos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PLANILHA!$B$111:$D$111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PLANILHA!$B$114:$D$114</c:f>
              <c:numCache>
                <c:formatCode>#,##0</c:formatCode>
                <c:ptCount val="3"/>
                <c:pt idx="0" formatCode="General">
                  <c:v>108</c:v>
                </c:pt>
                <c:pt idx="1">
                  <c:v>1753</c:v>
                </c:pt>
                <c:pt idx="2" formatCode="General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30-4CC3-9BD3-590859182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54001408"/>
        <c:axId val="154002944"/>
        <c:axId val="0"/>
      </c:bar3DChart>
      <c:catAx>
        <c:axId val="1540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002944"/>
        <c:crosses val="autoZero"/>
        <c:auto val="1"/>
        <c:lblAlgn val="ctr"/>
        <c:lblOffset val="100"/>
        <c:noMultiLvlLbl val="0"/>
      </c:catAx>
      <c:valAx>
        <c:axId val="15400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00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CONDIÇÃO DO PRODUTOR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PLANILHA!$B$12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PLANILHA!$A$13:$A$17</c:f>
              <c:strCache>
                <c:ptCount val="5"/>
                <c:pt idx="0">
                  <c:v>PROPRIETÁRIO(A) INCLUSIVE OS(AS) COPROPRIETÁRIOS(AS) DE TERRAS TITULADAS COLETIVAMENTE</c:v>
                </c:pt>
                <c:pt idx="1">
                  <c:v>ARRENDATÁRIO(A)</c:v>
                </c:pt>
                <c:pt idx="2">
                  <c:v>PARCEIRO(A)</c:v>
                </c:pt>
                <c:pt idx="3">
                  <c:v>COMODATÁRIO(A) (INCLUSIVE COM TERMO DE AUTORIZAÇÃO DE USO SUSTENTÁVEL - TAUS)</c:v>
                </c:pt>
                <c:pt idx="4">
                  <c:v>OCUPANTE (A JUSTO TÍTULO OU POR SIMPLES OCUPAÇÃO)</c:v>
                </c:pt>
              </c:strCache>
            </c:strRef>
          </c:cat>
          <c:val>
            <c:numRef>
              <c:f>PLANILHA!$B$13:$B$17</c:f>
              <c:numCache>
                <c:formatCode>#,##0</c:formatCode>
                <c:ptCount val="5"/>
                <c:pt idx="0">
                  <c:v>99053</c:v>
                </c:pt>
                <c:pt idx="1">
                  <c:v>5938</c:v>
                </c:pt>
                <c:pt idx="2">
                  <c:v>1500</c:v>
                </c:pt>
                <c:pt idx="3" formatCode="General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B-4104-8346-D21A3484DC7D}"/>
            </c:ext>
          </c:extLst>
        </c:ser>
        <c:ser>
          <c:idx val="1"/>
          <c:order val="1"/>
          <c:tx>
            <c:strRef>
              <c:f>PLANILHA!$C$12</c:f>
              <c:strCache>
                <c:ptCount val="1"/>
                <c:pt idx="0">
                  <c:v>Toledo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PLANILHA!$A$13:$A$17</c:f>
              <c:strCache>
                <c:ptCount val="5"/>
                <c:pt idx="0">
                  <c:v>PROPRIETÁRIO(A) INCLUSIVE OS(AS) COPROPRIETÁRIOS(AS) DE TERRAS TITULADAS COLETIVAMENTE</c:v>
                </c:pt>
                <c:pt idx="1">
                  <c:v>ARRENDATÁRIO(A)</c:v>
                </c:pt>
                <c:pt idx="2">
                  <c:v>PARCEIRO(A)</c:v>
                </c:pt>
                <c:pt idx="3">
                  <c:v>COMODATÁRIO(A) (INCLUSIVE COM TERMO DE AUTORIZAÇÃO DE USO SUSTENTÁVEL - TAUS)</c:v>
                </c:pt>
                <c:pt idx="4">
                  <c:v>OCUPANTE (A JUSTO TÍTULO OU POR SIMPLES OCUPAÇÃO)</c:v>
                </c:pt>
              </c:strCache>
            </c:strRef>
          </c:cat>
          <c:val>
            <c:numRef>
              <c:f>PLANILHA!$C$13:$C$17</c:f>
              <c:numCache>
                <c:formatCode>#,##0</c:formatCode>
                <c:ptCount val="5"/>
                <c:pt idx="0">
                  <c:v>90174</c:v>
                </c:pt>
                <c:pt idx="1">
                  <c:v>6188</c:v>
                </c:pt>
                <c:pt idx="2" formatCode="General">
                  <c:v>479</c:v>
                </c:pt>
                <c:pt idx="3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B-4104-8346-D21A3484DC7D}"/>
            </c:ext>
          </c:extLst>
        </c:ser>
        <c:ser>
          <c:idx val="2"/>
          <c:order val="2"/>
          <c:tx>
            <c:strRef>
              <c:f>PLANILHA!$D$12</c:f>
              <c:strCache>
                <c:ptCount val="1"/>
                <c:pt idx="0">
                  <c:v>Paranavaí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PLANILHA!$A$13:$A$17</c:f>
              <c:strCache>
                <c:ptCount val="5"/>
                <c:pt idx="0">
                  <c:v>PROPRIETÁRIO(A) INCLUSIVE OS(AS) COPROPRIETÁRIOS(AS) DE TERRAS TITULADAS COLETIVAMENTE</c:v>
                </c:pt>
                <c:pt idx="1">
                  <c:v>ARRENDATÁRIO(A)</c:v>
                </c:pt>
                <c:pt idx="2">
                  <c:v>PARCEIRO(A)</c:v>
                </c:pt>
                <c:pt idx="3">
                  <c:v>COMODATÁRIO(A) (INCLUSIVE COM TERMO DE AUTORIZAÇÃO DE USO SUSTENTÁVEL - TAUS)</c:v>
                </c:pt>
                <c:pt idx="4">
                  <c:v>OCUPANTE (A JUSTO TÍTULO OU POR SIMPLES OCUPAÇÃO)</c:v>
                </c:pt>
              </c:strCache>
            </c:strRef>
          </c:cat>
          <c:val>
            <c:numRef>
              <c:f>PLANILHA!$D$13:$D$17</c:f>
              <c:numCache>
                <c:formatCode>#,##0</c:formatCode>
                <c:ptCount val="5"/>
                <c:pt idx="0">
                  <c:v>80997</c:v>
                </c:pt>
                <c:pt idx="1">
                  <c:v>8473</c:v>
                </c:pt>
                <c:pt idx="2">
                  <c:v>16218</c:v>
                </c:pt>
                <c:pt idx="3" formatCode="General">
                  <c:v>303</c:v>
                </c:pt>
                <c:pt idx="4" formatCode="General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3B-4104-8346-D21A3484D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766656"/>
        <c:axId val="123768192"/>
      </c:barChart>
      <c:catAx>
        <c:axId val="12376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768192"/>
        <c:crosses val="autoZero"/>
        <c:auto val="1"/>
        <c:lblAlgn val="ctr"/>
        <c:lblOffset val="100"/>
        <c:noMultiLvlLbl val="0"/>
      </c:catAx>
      <c:valAx>
        <c:axId val="1237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766656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ESCOLARIDADE DO PRODUTOR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PLANILHA!$A$63</c:f>
              <c:strCache>
                <c:ptCount val="1"/>
                <c:pt idx="0">
                  <c:v>REGULAR DE ENSINO MÉDIO OU 2º GRAU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PLANILHA!$B$63:$D$63</c:f>
              <c:numCache>
                <c:formatCode>General</c:formatCode>
                <c:ptCount val="3"/>
                <c:pt idx="0">
                  <c:v>370</c:v>
                </c:pt>
                <c:pt idx="1">
                  <c:v>516</c:v>
                </c:pt>
                <c:pt idx="2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C-4333-8ECF-A2DC8F50B23E}"/>
            </c:ext>
          </c:extLst>
        </c:ser>
        <c:ser>
          <c:idx val="2"/>
          <c:order val="1"/>
          <c:tx>
            <c:strRef>
              <c:f>PLANILHA!$A$64</c:f>
              <c:strCache>
                <c:ptCount val="1"/>
                <c:pt idx="0">
                  <c:v>TÉCNICO DE ENSINO MÉDIO OU DO 2º GRAU</c:v>
                </c:pt>
              </c:strCache>
            </c:strRef>
          </c:tx>
          <c:invertIfNegative val="0"/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PLANILHA!$B$64:$D$64</c:f>
              <c:numCache>
                <c:formatCode>General</c:formatCode>
                <c:ptCount val="3"/>
                <c:pt idx="0">
                  <c:v>22</c:v>
                </c:pt>
                <c:pt idx="1">
                  <c:v>81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4C-4333-8ECF-A2DC8F50B23E}"/>
            </c:ext>
          </c:extLst>
        </c:ser>
        <c:ser>
          <c:idx val="3"/>
          <c:order val="2"/>
          <c:tx>
            <c:strRef>
              <c:f>PLANILHA!$A$65</c:f>
              <c:strCache>
                <c:ptCount val="1"/>
                <c:pt idx="0">
                  <c:v>EJA - EDUCAÇÃO DE JOVENS E ADULTOS E SUPLETIVO DO ENSINO MÉDIO OU DO 2º GRAU</c:v>
                </c:pt>
              </c:strCache>
            </c:strRef>
          </c:tx>
          <c:invertIfNegative val="0"/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PLANILHA!$B$65:$D$65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C-4333-8ECF-A2DC8F50B23E}"/>
            </c:ext>
          </c:extLst>
        </c:ser>
        <c:ser>
          <c:idx val="4"/>
          <c:order val="3"/>
          <c:tx>
            <c:strRef>
              <c:f>PLANILHA!$A$66</c:f>
              <c:strCache>
                <c:ptCount val="1"/>
                <c:pt idx="0">
                  <c:v>SUPERIOR - GRADUAÇÃO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PLANILHA!$B$66:$D$66</c:f>
              <c:numCache>
                <c:formatCode>General</c:formatCode>
                <c:ptCount val="3"/>
                <c:pt idx="0">
                  <c:v>227</c:v>
                </c:pt>
                <c:pt idx="1">
                  <c:v>263</c:v>
                </c:pt>
                <c:pt idx="2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4C-4333-8ECF-A2DC8F50B23E}"/>
            </c:ext>
          </c:extLst>
        </c:ser>
        <c:ser>
          <c:idx val="5"/>
          <c:order val="4"/>
          <c:tx>
            <c:strRef>
              <c:f>PLANILHA!$A$67</c:f>
              <c:strCache>
                <c:ptCount val="1"/>
                <c:pt idx="0">
                  <c:v>MESTRADO OU DOUTORADO</c:v>
                </c:pt>
              </c:strCache>
            </c:strRef>
          </c:tx>
          <c:invertIfNegative val="0"/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PLANILHA!$B$67:$D$67</c:f>
              <c:numCache>
                <c:formatCode>General</c:formatCode>
                <c:ptCount val="3"/>
                <c:pt idx="0">
                  <c:v>9</c:v>
                </c:pt>
                <c:pt idx="1">
                  <c:v>7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4C-4333-8ECF-A2DC8F50B23E}"/>
            </c:ext>
          </c:extLst>
        </c:ser>
        <c:ser>
          <c:idx val="6"/>
          <c:order val="5"/>
          <c:tx>
            <c:strRef>
              <c:f>PLANILHA!$A$68</c:f>
              <c:strCache>
                <c:ptCount val="1"/>
                <c:pt idx="0">
                  <c:v>NÃO SE APLICA</c:v>
                </c:pt>
              </c:strCache>
            </c:strRef>
          </c:tx>
          <c:invertIfNegative val="0"/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PLANILHA!$B$68:$D$68</c:f>
              <c:numCache>
                <c:formatCode>General</c:formatCode>
                <c:ptCount val="3"/>
                <c:pt idx="0">
                  <c:v>14</c:v>
                </c:pt>
                <c:pt idx="1">
                  <c:v>16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4C-4333-8ECF-A2DC8F50B23E}"/>
            </c:ext>
          </c:extLst>
        </c:ser>
        <c:ser>
          <c:idx val="0"/>
          <c:order val="6"/>
          <c:tx>
            <c:strRef>
              <c:f>PLANILHA!$A$60</c:f>
              <c:strCache>
                <c:ptCount val="1"/>
                <c:pt idx="0">
                  <c:v>REGULAR DO ENSINO FUNDAMENTAL OU 1º GRAU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PLANILHA!$B$60:$D$60</c:f>
              <c:numCache>
                <c:formatCode>General</c:formatCode>
                <c:ptCount val="3"/>
                <c:pt idx="0">
                  <c:v>147</c:v>
                </c:pt>
                <c:pt idx="1">
                  <c:v>187</c:v>
                </c:pt>
                <c:pt idx="2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4C-4333-8ECF-A2DC8F50B23E}"/>
            </c:ext>
          </c:extLst>
        </c:ser>
        <c:ser>
          <c:idx val="7"/>
          <c:order val="7"/>
          <c:tx>
            <c:strRef>
              <c:f>PLANILHA!$A$59</c:f>
              <c:strCache>
                <c:ptCount val="1"/>
                <c:pt idx="0">
                  <c:v>ANTIGO GINASIAL (MÉDIO 1º CICLO)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PLANILHA!$B$59:$D$59</c:f>
              <c:numCache>
                <c:formatCode>General</c:formatCode>
                <c:ptCount val="3"/>
                <c:pt idx="0">
                  <c:v>280</c:v>
                </c:pt>
                <c:pt idx="1">
                  <c:v>506</c:v>
                </c:pt>
                <c:pt idx="2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4C-4333-8ECF-A2DC8F50B23E}"/>
            </c:ext>
          </c:extLst>
        </c:ser>
        <c:ser>
          <c:idx val="8"/>
          <c:order val="8"/>
          <c:tx>
            <c:strRef>
              <c:f>PLANILHA!$A$58</c:f>
              <c:strCache>
                <c:ptCount val="1"/>
                <c:pt idx="0">
                  <c:v>ANTIGO PRIMÁRIO (ELEMENTAR)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PLANILHA!$B$58:$D$58</c:f>
              <c:numCache>
                <c:formatCode>General</c:formatCode>
                <c:ptCount val="3"/>
                <c:pt idx="0">
                  <c:v>596</c:v>
                </c:pt>
                <c:pt idx="1">
                  <c:v>990</c:v>
                </c:pt>
                <c:pt idx="2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4C-4333-8ECF-A2DC8F50B23E}"/>
            </c:ext>
          </c:extLst>
        </c:ser>
        <c:ser>
          <c:idx val="9"/>
          <c:order val="9"/>
          <c:tx>
            <c:strRef>
              <c:f>PLANILHA!$A$57</c:f>
              <c:strCache>
                <c:ptCount val="1"/>
                <c:pt idx="0">
                  <c:v>ALFABETIZAÇÃO DE JOVENS E ADULTOS - AJA</c:v>
                </c:pt>
              </c:strCache>
            </c:strRef>
          </c:tx>
          <c:invertIfNegative val="0"/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PLANILHA!$B$57:$D$57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4C-4333-8ECF-A2DC8F50B23E}"/>
            </c:ext>
          </c:extLst>
        </c:ser>
        <c:ser>
          <c:idx val="10"/>
          <c:order val="10"/>
          <c:tx>
            <c:strRef>
              <c:f>PLANILHA!$A$56</c:f>
              <c:strCache>
                <c:ptCount val="1"/>
                <c:pt idx="0">
                  <c:v>CLASSE DE ALFABETIZAÇÃO – CA</c:v>
                </c:pt>
              </c:strCache>
            </c:strRef>
          </c:tx>
          <c:invertIfNegative val="0"/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PLANILHA!$B$56:$D$56</c:f>
              <c:numCache>
                <c:formatCode>General</c:formatCode>
                <c:ptCount val="3"/>
                <c:pt idx="0">
                  <c:v>13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4C-4333-8ECF-A2DC8F50B23E}"/>
            </c:ext>
          </c:extLst>
        </c:ser>
        <c:ser>
          <c:idx val="11"/>
          <c:order val="11"/>
          <c:tx>
            <c:strRef>
              <c:f>PLANILHA!$A$55</c:f>
              <c:strCache>
                <c:ptCount val="1"/>
                <c:pt idx="0">
                  <c:v>NUNCA FREQUENTOU ESCOLA</c:v>
                </c:pt>
              </c:strCache>
            </c:strRef>
          </c:tx>
          <c:invertIfNegative val="0"/>
          <c:cat>
            <c:strRef>
              <c:f>PLANILHA!$B$54:$D$54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PLANILHA!$B$55:$D$55</c:f>
              <c:numCache>
                <c:formatCode>General</c:formatCode>
                <c:ptCount val="3"/>
                <c:pt idx="0">
                  <c:v>132</c:v>
                </c:pt>
                <c:pt idx="1">
                  <c:v>20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4C-4333-8ECF-A2DC8F50B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7154304"/>
        <c:axId val="190234624"/>
      </c:barChart>
      <c:catAx>
        <c:axId val="157154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0234624"/>
        <c:crosses val="autoZero"/>
        <c:auto val="1"/>
        <c:lblAlgn val="ctr"/>
        <c:lblOffset val="100"/>
        <c:noMultiLvlLbl val="0"/>
      </c:catAx>
      <c:valAx>
        <c:axId val="190234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57154304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SEXO DO PRODUTOR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PLANILHA!$A$51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PLANILHA!$B$50:$D$50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PLANILHA!$B$51:$D$51</c:f>
              <c:numCache>
                <c:formatCode>#,##0</c:formatCode>
                <c:ptCount val="3"/>
                <c:pt idx="0">
                  <c:v>1499</c:v>
                </c:pt>
                <c:pt idx="1">
                  <c:v>2338</c:v>
                </c:pt>
                <c:pt idx="2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0-4026-BA3A-70970DFB9937}"/>
            </c:ext>
          </c:extLst>
        </c:ser>
        <c:ser>
          <c:idx val="1"/>
          <c:order val="1"/>
          <c:tx>
            <c:strRef>
              <c:f>PLANILHA!$A$52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PLANILHA!$B$50:$D$50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PLANILHA!$B$52:$D$52</c:f>
              <c:numCache>
                <c:formatCode>General</c:formatCode>
                <c:ptCount val="3"/>
                <c:pt idx="0">
                  <c:v>305</c:v>
                </c:pt>
                <c:pt idx="1">
                  <c:v>254</c:v>
                </c:pt>
                <c:pt idx="2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C0-4026-BA3A-70970DFB9937}"/>
            </c:ext>
          </c:extLst>
        </c:ser>
        <c:ser>
          <c:idx val="2"/>
          <c:order val="2"/>
          <c:tx>
            <c:strRef>
              <c:f>PLANILHA!$A$53</c:f>
              <c:strCache>
                <c:ptCount val="1"/>
                <c:pt idx="0">
                  <c:v>NÃO SE APLICA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PLANILHA!$B$50:$D$50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PLANILHA!$B$53:$D$53</c:f>
              <c:numCache>
                <c:formatCode>General</c:formatCode>
                <c:ptCount val="3"/>
                <c:pt idx="0">
                  <c:v>14</c:v>
                </c:pt>
                <c:pt idx="1">
                  <c:v>16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C0-4026-BA3A-70970DFB9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83712"/>
        <c:axId val="125375616"/>
      </c:barChart>
      <c:catAx>
        <c:axId val="12528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75616"/>
        <c:crosses val="autoZero"/>
        <c:auto val="1"/>
        <c:lblAlgn val="ctr"/>
        <c:lblOffset val="100"/>
        <c:noMultiLvlLbl val="0"/>
      </c:catAx>
      <c:valAx>
        <c:axId val="12537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83712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IDADE</a:t>
            </a:r>
            <a:r>
              <a:rPr lang="pt-BR" baseline="0"/>
              <a:t> DO PRODUTOR RURAL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PLANILHA!$B$69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PLANILHA!$A$70:$A$77</c:f>
              <c:strCache>
                <c:ptCount val="8"/>
                <c:pt idx="0">
                  <c:v>MENOR QUE 25 ANOS</c:v>
                </c:pt>
                <c:pt idx="1">
                  <c:v>DE 25 A MENOS DE 35 ANOS</c:v>
                </c:pt>
                <c:pt idx="2">
                  <c:v>DE 35 A MENOS DE 45 ANOS</c:v>
                </c:pt>
                <c:pt idx="3">
                  <c:v>DE 45 A MENOS DE 55 ANOS</c:v>
                </c:pt>
                <c:pt idx="4">
                  <c:v>DE 55 A MENOS DE 65 ANOS</c:v>
                </c:pt>
                <c:pt idx="5">
                  <c:v>DE 65 A MENOS DE 75 ANOS</c:v>
                </c:pt>
                <c:pt idx="6">
                  <c:v>DE 75 ANOS E MAIS</c:v>
                </c:pt>
                <c:pt idx="7">
                  <c:v>NÃO SE APLICA</c:v>
                </c:pt>
              </c:strCache>
            </c:strRef>
          </c:cat>
          <c:val>
            <c:numRef>
              <c:f>PLANILHA!$B$70:$B$77</c:f>
              <c:numCache>
                <c:formatCode>General</c:formatCode>
                <c:ptCount val="8"/>
                <c:pt idx="0">
                  <c:v>12</c:v>
                </c:pt>
                <c:pt idx="1">
                  <c:v>91</c:v>
                </c:pt>
                <c:pt idx="2">
                  <c:v>246</c:v>
                </c:pt>
                <c:pt idx="3">
                  <c:v>493</c:v>
                </c:pt>
                <c:pt idx="4">
                  <c:v>477</c:v>
                </c:pt>
                <c:pt idx="5">
                  <c:v>297</c:v>
                </c:pt>
                <c:pt idx="6">
                  <c:v>188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4-4E17-9A09-FE14555C3608}"/>
            </c:ext>
          </c:extLst>
        </c:ser>
        <c:ser>
          <c:idx val="1"/>
          <c:order val="1"/>
          <c:tx>
            <c:strRef>
              <c:f>PLANILHA!$C$69</c:f>
              <c:strCache>
                <c:ptCount val="1"/>
                <c:pt idx="0">
                  <c:v>Toledo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PLANILHA!$A$70:$A$77</c:f>
              <c:strCache>
                <c:ptCount val="8"/>
                <c:pt idx="0">
                  <c:v>MENOR QUE 25 ANOS</c:v>
                </c:pt>
                <c:pt idx="1">
                  <c:v>DE 25 A MENOS DE 35 ANOS</c:v>
                </c:pt>
                <c:pt idx="2">
                  <c:v>DE 35 A MENOS DE 45 ANOS</c:v>
                </c:pt>
                <c:pt idx="3">
                  <c:v>DE 45 A MENOS DE 55 ANOS</c:v>
                </c:pt>
                <c:pt idx="4">
                  <c:v>DE 55 A MENOS DE 65 ANOS</c:v>
                </c:pt>
                <c:pt idx="5">
                  <c:v>DE 65 A MENOS DE 75 ANOS</c:v>
                </c:pt>
                <c:pt idx="6">
                  <c:v>DE 75 ANOS E MAIS</c:v>
                </c:pt>
                <c:pt idx="7">
                  <c:v>NÃO SE APLICA</c:v>
                </c:pt>
              </c:strCache>
            </c:strRef>
          </c:cat>
          <c:val>
            <c:numRef>
              <c:f>PLANILHA!$C$70:$C$77</c:f>
              <c:numCache>
                <c:formatCode>General</c:formatCode>
                <c:ptCount val="8"/>
                <c:pt idx="0">
                  <c:v>22</c:v>
                </c:pt>
                <c:pt idx="1">
                  <c:v>155</c:v>
                </c:pt>
                <c:pt idx="2">
                  <c:v>396</c:v>
                </c:pt>
                <c:pt idx="3">
                  <c:v>829</c:v>
                </c:pt>
                <c:pt idx="4">
                  <c:v>682</c:v>
                </c:pt>
                <c:pt idx="5">
                  <c:v>380</c:v>
                </c:pt>
                <c:pt idx="6">
                  <c:v>128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4-4E17-9A09-FE14555C3608}"/>
            </c:ext>
          </c:extLst>
        </c:ser>
        <c:ser>
          <c:idx val="2"/>
          <c:order val="2"/>
          <c:tx>
            <c:strRef>
              <c:f>PLANILHA!$D$69</c:f>
              <c:strCache>
                <c:ptCount val="1"/>
                <c:pt idx="0">
                  <c:v>Paranavaí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PLANILHA!$A$70:$A$77</c:f>
              <c:strCache>
                <c:ptCount val="8"/>
                <c:pt idx="0">
                  <c:v>MENOR QUE 25 ANOS</c:v>
                </c:pt>
                <c:pt idx="1">
                  <c:v>DE 25 A MENOS DE 35 ANOS</c:v>
                </c:pt>
                <c:pt idx="2">
                  <c:v>DE 35 A MENOS DE 45 ANOS</c:v>
                </c:pt>
                <c:pt idx="3">
                  <c:v>DE 45 A MENOS DE 55 ANOS</c:v>
                </c:pt>
                <c:pt idx="4">
                  <c:v>DE 55 A MENOS DE 65 ANOS</c:v>
                </c:pt>
                <c:pt idx="5">
                  <c:v>DE 65 A MENOS DE 75 ANOS</c:v>
                </c:pt>
                <c:pt idx="6">
                  <c:v>DE 75 ANOS E MAIS</c:v>
                </c:pt>
                <c:pt idx="7">
                  <c:v>NÃO SE APLICA</c:v>
                </c:pt>
              </c:strCache>
            </c:strRef>
          </c:cat>
          <c:val>
            <c:numRef>
              <c:f>PLANILHA!$D$70:$D$77</c:f>
              <c:numCache>
                <c:formatCode>General</c:formatCode>
                <c:ptCount val="8"/>
                <c:pt idx="0">
                  <c:v>16</c:v>
                </c:pt>
                <c:pt idx="1">
                  <c:v>71</c:v>
                </c:pt>
                <c:pt idx="2">
                  <c:v>216</c:v>
                </c:pt>
                <c:pt idx="3">
                  <c:v>355</c:v>
                </c:pt>
                <c:pt idx="4">
                  <c:v>362</c:v>
                </c:pt>
                <c:pt idx="5">
                  <c:v>200</c:v>
                </c:pt>
                <c:pt idx="6">
                  <c:v>96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4-4E17-9A09-FE14555C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30112"/>
        <c:axId val="125531648"/>
      </c:barChart>
      <c:catAx>
        <c:axId val="1255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531648"/>
        <c:crosses val="autoZero"/>
        <c:auto val="1"/>
        <c:lblAlgn val="ctr"/>
        <c:lblOffset val="100"/>
        <c:noMultiLvlLbl val="0"/>
      </c:catAx>
      <c:valAx>
        <c:axId val="12553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530112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pt-BR"/>
              <a:t>ASSISTÊNCIA TÉCNICA E CREDITO RURAL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sideWall>
    <c:backWall>
      <c:thickness val="0"/>
      <c:spPr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PLANILHA!$A$85</c:f>
              <c:strCache>
                <c:ptCount val="1"/>
                <c:pt idx="0">
                  <c:v>Assistência Técnica RECEBE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PLANILHA!$B$84:$D$84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PLANILHA!$B$85:$D$85</c:f>
              <c:numCache>
                <c:formatCode>#,##0</c:formatCode>
                <c:ptCount val="3"/>
                <c:pt idx="0" formatCode="General">
                  <c:v>552</c:v>
                </c:pt>
                <c:pt idx="1">
                  <c:v>2273</c:v>
                </c:pt>
                <c:pt idx="2" formatCode="General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B-46B8-AB7C-7701896ABACA}"/>
            </c:ext>
          </c:extLst>
        </c:ser>
        <c:ser>
          <c:idx val="1"/>
          <c:order val="1"/>
          <c:tx>
            <c:strRef>
              <c:f>PLANILHA!$A$86</c:f>
              <c:strCache>
                <c:ptCount val="1"/>
                <c:pt idx="0">
                  <c:v>NÃO RECEBE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PLANILHA!$B$84:$D$84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PLANILHA!$B$86:$D$86</c:f>
              <c:numCache>
                <c:formatCode>General</c:formatCode>
                <c:ptCount val="3"/>
                <c:pt idx="0" formatCode="#,##0">
                  <c:v>1252</c:v>
                </c:pt>
                <c:pt idx="1">
                  <c:v>319</c:v>
                </c:pt>
                <c:pt idx="2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B-46B8-AB7C-7701896ABACA}"/>
            </c:ext>
          </c:extLst>
        </c:ser>
        <c:ser>
          <c:idx val="2"/>
          <c:order val="2"/>
          <c:tx>
            <c:strRef>
              <c:f>PLANILHA!$A$93</c:f>
              <c:strCache>
                <c:ptCount val="1"/>
                <c:pt idx="0">
                  <c:v>Financiamentos/Empréstimos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PLANILHA!$B$84:$D$84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PLANILHA!$B$93:$D$93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B-46B8-AB7C-7701896ABACA}"/>
            </c:ext>
          </c:extLst>
        </c:ser>
        <c:ser>
          <c:idx val="3"/>
          <c:order val="3"/>
          <c:tx>
            <c:strRef>
              <c:f>PLANILHA!$A$94</c:f>
              <c:strCache>
                <c:ptCount val="1"/>
                <c:pt idx="0">
                  <c:v>Financiamentos OBTEVE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PLANILHA!$B$84:$D$84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PLANILHA!$B$94:$D$94</c:f>
              <c:numCache>
                <c:formatCode>#,##0</c:formatCode>
                <c:ptCount val="3"/>
                <c:pt idx="0" formatCode="General">
                  <c:v>225</c:v>
                </c:pt>
                <c:pt idx="1">
                  <c:v>1247</c:v>
                </c:pt>
                <c:pt idx="2" formatCode="General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CB-46B8-AB7C-7701896ABACA}"/>
            </c:ext>
          </c:extLst>
        </c:ser>
        <c:ser>
          <c:idx val="4"/>
          <c:order val="4"/>
          <c:tx>
            <c:strRef>
              <c:f>PLANILHA!$A$95</c:f>
              <c:strCache>
                <c:ptCount val="1"/>
                <c:pt idx="0">
                  <c:v>NÃO OBTEVE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PLANILHA!$B$84:$D$84</c:f>
              <c:strCache>
                <c:ptCount val="3"/>
                <c:pt idx="0">
                  <c:v>Umuarama</c:v>
                </c:pt>
                <c:pt idx="1">
                  <c:v>Toledo </c:v>
                </c:pt>
                <c:pt idx="2">
                  <c:v>Paranavaí </c:v>
                </c:pt>
              </c:strCache>
            </c:strRef>
          </c:cat>
          <c:val>
            <c:numRef>
              <c:f>PLANILHA!$B$95:$D$95</c:f>
              <c:numCache>
                <c:formatCode>#,##0</c:formatCode>
                <c:ptCount val="3"/>
                <c:pt idx="0">
                  <c:v>1593</c:v>
                </c:pt>
                <c:pt idx="1">
                  <c:v>1361</c:v>
                </c:pt>
                <c:pt idx="2">
                  <c:v>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CB-46B8-AB7C-7701896A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shape val="box"/>
        <c:axId val="154069632"/>
        <c:axId val="153952640"/>
        <c:axId val="0"/>
      </c:bar3DChart>
      <c:catAx>
        <c:axId val="15406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952640"/>
        <c:crosses val="autoZero"/>
        <c:auto val="1"/>
        <c:lblAlgn val="ctr"/>
        <c:lblOffset val="100"/>
        <c:noMultiLvlLbl val="0"/>
      </c:catAx>
      <c:valAx>
        <c:axId val="1539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069632"/>
        <c:crosses val="autoZero"/>
        <c:crossBetween val="between"/>
      </c:valAx>
      <c:spPr>
        <a:solidFill>
          <a:schemeClr val="lt1"/>
        </a:solidFill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3</xdr:row>
      <xdr:rowOff>19050</xdr:rowOff>
    </xdr:from>
    <xdr:to>
      <xdr:col>10</xdr:col>
      <xdr:colOff>514350</xdr:colOff>
      <xdr:row>15</xdr:row>
      <xdr:rowOff>123825</xdr:rowOff>
    </xdr:to>
    <xdr:sp macro="" textlink="">
      <xdr:nvSpPr>
        <xdr:cNvPr id="2" name="CaixaDeTexto 1"/>
        <xdr:cNvSpPr txBox="1"/>
      </xdr:nvSpPr>
      <xdr:spPr>
        <a:xfrm>
          <a:off x="1609725" y="590550"/>
          <a:ext cx="5000625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ESTATISTICAS</a:t>
          </a:r>
        </a:p>
        <a:p>
          <a:endParaRPr lang="pt-BR" sz="1100"/>
        </a:p>
        <a:p>
          <a:r>
            <a:rPr lang="pt-BR" sz="1100"/>
            <a:t>Existem</a:t>
          </a:r>
          <a:r>
            <a:rPr lang="pt-BR" sz="1100" baseline="0"/>
            <a:t> pequenas mentiras, grandes mentiras e as estatísticas.</a:t>
          </a:r>
        </a:p>
        <a:p>
          <a:endParaRPr lang="pt-BR" sz="1100" baseline="0"/>
        </a:p>
        <a:p>
          <a:r>
            <a:rPr lang="pt-BR" sz="1100" baseline="0"/>
            <a:t>Quando manipuladas podem gerar grandes desastres ( americanas, etc.)</a:t>
          </a:r>
        </a:p>
        <a:p>
          <a:endParaRPr lang="pt-BR" sz="1100" baseline="0"/>
        </a:p>
        <a:p>
          <a:r>
            <a:rPr lang="pt-BR" sz="1100" baseline="0"/>
            <a:t>Quando bem utilizadas permitem constatar a realidade e estabelecer comparaçoes</a:t>
          </a:r>
        </a:p>
        <a:p>
          <a:endParaRPr lang="pt-BR" sz="1100" baseline="0"/>
        </a:p>
        <a:p>
          <a:r>
            <a:rPr lang="pt-BR" sz="1100" baseline="0"/>
            <a:t>Permitem entender a relaçao causa e efeito das informaçoes</a:t>
          </a:r>
        </a:p>
        <a:p>
          <a:endParaRPr lang="pt-BR" sz="1100" baseline="0"/>
        </a:p>
        <a:p>
          <a:r>
            <a:rPr lang="pt-BR" sz="1100" baseline="0"/>
            <a:t>Estabelecer correlaçao de dados e diagnosticar problemas de desenvolvimento</a:t>
          </a:r>
        </a:p>
        <a:p>
          <a:endParaRPr lang="pt-BR" sz="1100" baseline="0"/>
        </a:p>
        <a:p>
          <a:r>
            <a:rPr lang="pt-BR" sz="1100" baseline="0"/>
            <a:t>estabelecer marco estratégico de informaçoes e compara-las no futuro</a:t>
          </a:r>
        </a:p>
        <a:p>
          <a:r>
            <a:rPr lang="pt-BR" sz="1100" baseline="0"/>
            <a:t>O CDU</a:t>
          </a:r>
        </a:p>
        <a:p>
          <a:endParaRPr lang="pt-BR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2647950</xdr:colOff>
          <xdr:row>4</xdr:row>
          <xdr:rowOff>28575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2432" cy="600205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8" sqref="D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G522"/>
  <sheetViews>
    <sheetView topLeftCell="A489" workbookViewId="0">
      <selection activeCell="D432" sqref="D432"/>
    </sheetView>
  </sheetViews>
  <sheetFormatPr defaultRowHeight="15" x14ac:dyDescent="0.25"/>
  <cols>
    <col min="1" max="1" width="54.85546875" customWidth="1"/>
    <col min="2" max="2" width="16.42578125" customWidth="1"/>
    <col min="3" max="3" width="23.28515625" customWidth="1"/>
    <col min="4" max="4" width="15.5703125" customWidth="1"/>
    <col min="5" max="5" width="15.7109375" customWidth="1"/>
    <col min="6" max="6" width="9.5703125" bestFit="1" customWidth="1"/>
    <col min="7" max="7" width="9.140625" customWidth="1"/>
  </cols>
  <sheetData>
    <row r="1" spans="1:5" ht="15.75" thickBot="1" x14ac:dyDescent="0.3"/>
    <row r="2" spans="1:5" ht="63.75" customHeight="1" thickBot="1" x14ac:dyDescent="0.3">
      <c r="A2" s="135" t="s">
        <v>0</v>
      </c>
      <c r="B2" s="136"/>
      <c r="C2" s="136"/>
      <c r="D2" s="136"/>
      <c r="E2" s="137"/>
    </row>
    <row r="3" spans="1:5" ht="29.25" thickBot="1" x14ac:dyDescent="0.5">
      <c r="A3" s="91" t="s">
        <v>254</v>
      </c>
      <c r="B3" s="92"/>
      <c r="C3" s="92"/>
      <c r="D3" s="92"/>
      <c r="E3" s="93"/>
    </row>
    <row r="4" spans="1:5" ht="15.75" thickBot="1" x14ac:dyDescent="0.3">
      <c r="A4" s="88"/>
      <c r="B4" s="89"/>
      <c r="C4" s="89"/>
      <c r="D4" s="89"/>
      <c r="E4" s="90"/>
    </row>
    <row r="5" spans="1:5" ht="35.25" customHeight="1" thickBot="1" x14ac:dyDescent="0.3">
      <c r="A5" s="19" t="s">
        <v>4</v>
      </c>
      <c r="B5" s="20" t="s">
        <v>1</v>
      </c>
      <c r="C5" s="20" t="s">
        <v>2</v>
      </c>
      <c r="D5" s="20" t="s">
        <v>3</v>
      </c>
      <c r="E5" s="21" t="s">
        <v>271</v>
      </c>
    </row>
    <row r="6" spans="1:5" ht="27" x14ac:dyDescent="0.25">
      <c r="A6" s="16" t="s">
        <v>5</v>
      </c>
      <c r="B6" s="17">
        <v>108319</v>
      </c>
      <c r="C6" s="17">
        <v>98047</v>
      </c>
      <c r="D6" s="17">
        <v>106114</v>
      </c>
      <c r="E6" s="18" t="s">
        <v>6</v>
      </c>
    </row>
    <row r="7" spans="1:5" x14ac:dyDescent="0.25">
      <c r="A7" s="6" t="s">
        <v>7</v>
      </c>
      <c r="B7" s="7"/>
      <c r="C7" s="7"/>
      <c r="D7" s="7"/>
      <c r="E7" s="8"/>
    </row>
    <row r="8" spans="1:5" ht="25.5" x14ac:dyDescent="0.25">
      <c r="A8" s="9" t="s">
        <v>8</v>
      </c>
      <c r="B8" s="10">
        <v>15661</v>
      </c>
      <c r="C8" s="10">
        <v>28839</v>
      </c>
      <c r="D8" s="10">
        <v>26774</v>
      </c>
      <c r="E8" s="8" t="s">
        <v>6</v>
      </c>
    </row>
    <row r="9" spans="1:5" x14ac:dyDescent="0.25">
      <c r="A9" s="9" t="s">
        <v>9</v>
      </c>
      <c r="B9" s="10">
        <v>71319</v>
      </c>
      <c r="C9" s="10">
        <v>64591</v>
      </c>
      <c r="D9" s="10">
        <v>59862</v>
      </c>
      <c r="E9" s="8" t="s">
        <v>6</v>
      </c>
    </row>
    <row r="10" spans="1:5" ht="25.5" x14ac:dyDescent="0.25">
      <c r="A10" s="9" t="s">
        <v>10</v>
      </c>
      <c r="B10" s="10">
        <v>21166</v>
      </c>
      <c r="C10" s="10">
        <v>3332</v>
      </c>
      <c r="D10" s="10">
        <v>15706</v>
      </c>
      <c r="E10" s="8" t="s">
        <v>6</v>
      </c>
    </row>
    <row r="11" spans="1:5" ht="15.75" thickBot="1" x14ac:dyDescent="0.3">
      <c r="A11" s="9" t="s">
        <v>11</v>
      </c>
      <c r="B11" s="7" t="s">
        <v>12</v>
      </c>
      <c r="C11" s="10">
        <v>1159</v>
      </c>
      <c r="D11" s="7" t="s">
        <v>13</v>
      </c>
      <c r="E11" s="8" t="s">
        <v>6</v>
      </c>
    </row>
    <row r="12" spans="1:5" ht="15.75" thickBot="1" x14ac:dyDescent="0.3">
      <c r="A12" s="34" t="s">
        <v>14</v>
      </c>
      <c r="B12" s="35" t="s">
        <v>1</v>
      </c>
      <c r="C12" s="35" t="s">
        <v>2</v>
      </c>
      <c r="D12" s="35" t="s">
        <v>3</v>
      </c>
      <c r="E12" s="36"/>
    </row>
    <row r="13" spans="1:5" ht="38.25" x14ac:dyDescent="0.25">
      <c r="A13" s="37" t="s">
        <v>15</v>
      </c>
      <c r="B13" s="38">
        <v>99053</v>
      </c>
      <c r="C13" s="38">
        <v>90174</v>
      </c>
      <c r="D13" s="38">
        <v>80997</v>
      </c>
      <c r="E13" s="36" t="s">
        <v>6</v>
      </c>
    </row>
    <row r="14" spans="1:5" x14ac:dyDescent="0.25">
      <c r="A14" s="37" t="s">
        <v>16</v>
      </c>
      <c r="B14" s="38">
        <v>5938</v>
      </c>
      <c r="C14" s="38">
        <v>6188</v>
      </c>
      <c r="D14" s="38">
        <v>8473</v>
      </c>
      <c r="E14" s="36" t="s">
        <v>6</v>
      </c>
    </row>
    <row r="15" spans="1:5" x14ac:dyDescent="0.25">
      <c r="A15" s="37" t="s">
        <v>17</v>
      </c>
      <c r="B15" s="38">
        <v>1500</v>
      </c>
      <c r="C15" s="39">
        <v>479</v>
      </c>
      <c r="D15" s="38">
        <v>16218</v>
      </c>
      <c r="E15" s="36" t="s">
        <v>6</v>
      </c>
    </row>
    <row r="16" spans="1:5" ht="25.5" x14ac:dyDescent="0.25">
      <c r="A16" s="37" t="s">
        <v>18</v>
      </c>
      <c r="B16" s="39">
        <v>985</v>
      </c>
      <c r="C16" s="38">
        <v>1201</v>
      </c>
      <c r="D16" s="39">
        <v>303</v>
      </c>
      <c r="E16" s="36" t="s">
        <v>6</v>
      </c>
    </row>
    <row r="17" spans="1:5" ht="26.25" thickBot="1" x14ac:dyDescent="0.3">
      <c r="A17" s="37" t="s">
        <v>19</v>
      </c>
      <c r="B17" s="39"/>
      <c r="C17" s="39"/>
      <c r="D17" s="39">
        <v>60</v>
      </c>
      <c r="E17" s="36" t="s">
        <v>6</v>
      </c>
    </row>
    <row r="18" spans="1:5" ht="15.75" thickBot="1" x14ac:dyDescent="0.3">
      <c r="A18" s="101" t="s">
        <v>20</v>
      </c>
      <c r="B18" s="102" t="s">
        <v>1</v>
      </c>
      <c r="C18" s="102" t="s">
        <v>2</v>
      </c>
      <c r="D18" s="102" t="s">
        <v>3</v>
      </c>
      <c r="E18" s="33"/>
    </row>
    <row r="19" spans="1:5" x14ac:dyDescent="0.25">
      <c r="A19" s="103" t="s">
        <v>257</v>
      </c>
      <c r="B19" s="104">
        <v>1255</v>
      </c>
      <c r="C19" s="104">
        <v>119</v>
      </c>
      <c r="D19" s="104">
        <v>4882</v>
      </c>
      <c r="E19" s="33" t="s">
        <v>6</v>
      </c>
    </row>
    <row r="20" spans="1:5" x14ac:dyDescent="0.25">
      <c r="A20" s="103" t="s">
        <v>258</v>
      </c>
      <c r="B20" s="104">
        <v>24426</v>
      </c>
      <c r="C20" s="104">
        <v>71544</v>
      </c>
      <c r="D20" s="104">
        <v>32314</v>
      </c>
      <c r="E20" s="33" t="s">
        <v>6</v>
      </c>
    </row>
    <row r="21" spans="1:5" x14ac:dyDescent="0.25">
      <c r="A21" s="103" t="s">
        <v>24</v>
      </c>
      <c r="B21" s="104">
        <v>7</v>
      </c>
      <c r="C21" s="104">
        <v>119</v>
      </c>
      <c r="D21" s="104" t="s">
        <v>256</v>
      </c>
      <c r="E21" s="33" t="s">
        <v>6</v>
      </c>
    </row>
    <row r="22" spans="1:5" x14ac:dyDescent="0.25">
      <c r="A22" s="103" t="s">
        <v>259</v>
      </c>
      <c r="B22" s="104">
        <v>16606</v>
      </c>
      <c r="C22" s="104">
        <v>960</v>
      </c>
      <c r="D22" s="104">
        <v>9228</v>
      </c>
      <c r="E22" s="33" t="s">
        <v>6</v>
      </c>
    </row>
    <row r="23" spans="1:5" x14ac:dyDescent="0.25">
      <c r="A23" s="103" t="s">
        <v>260</v>
      </c>
      <c r="B23" s="104">
        <v>49929</v>
      </c>
      <c r="C23" s="104">
        <v>6390</v>
      </c>
      <c r="D23" s="104">
        <v>43309</v>
      </c>
      <c r="E23" s="33" t="s">
        <v>6</v>
      </c>
    </row>
    <row r="24" spans="1:5" x14ac:dyDescent="0.25">
      <c r="A24" s="103" t="s">
        <v>261</v>
      </c>
      <c r="B24" s="104">
        <v>561</v>
      </c>
      <c r="C24" s="104">
        <v>49</v>
      </c>
      <c r="D24" s="104">
        <v>1202</v>
      </c>
      <c r="E24" s="33" t="s">
        <v>6</v>
      </c>
    </row>
    <row r="25" spans="1:5" x14ac:dyDescent="0.25">
      <c r="A25" s="103" t="s">
        <v>262</v>
      </c>
      <c r="B25" s="104">
        <v>140</v>
      </c>
      <c r="C25" s="104">
        <v>141</v>
      </c>
      <c r="D25" s="104" t="s">
        <v>256</v>
      </c>
      <c r="E25" s="33" t="s">
        <v>6</v>
      </c>
    </row>
    <row r="26" spans="1:5" ht="27" x14ac:dyDescent="0.25">
      <c r="A26" s="103" t="s">
        <v>263</v>
      </c>
      <c r="B26" s="104">
        <v>10486</v>
      </c>
      <c r="C26" s="104">
        <v>12310</v>
      </c>
      <c r="D26" s="104">
        <v>9456</v>
      </c>
      <c r="E26" s="33" t="s">
        <v>6</v>
      </c>
    </row>
    <row r="27" spans="1:5" ht="15.75" thickBot="1" x14ac:dyDescent="0.3">
      <c r="A27" s="103" t="s">
        <v>31</v>
      </c>
      <c r="B27" s="104">
        <v>1745</v>
      </c>
      <c r="C27" s="104">
        <v>1720</v>
      </c>
      <c r="D27" s="104">
        <v>972</v>
      </c>
      <c r="E27" s="33" t="s">
        <v>6</v>
      </c>
    </row>
    <row r="28" spans="1:5" ht="15.75" thickBot="1" x14ac:dyDescent="0.3">
      <c r="A28" s="9" t="s">
        <v>32</v>
      </c>
      <c r="B28" s="20" t="s">
        <v>1</v>
      </c>
      <c r="C28" s="20" t="s">
        <v>2</v>
      </c>
      <c r="D28" s="20" t="s">
        <v>3</v>
      </c>
      <c r="E28" s="8"/>
    </row>
    <row r="29" spans="1:5" ht="40.5" x14ac:dyDescent="0.25">
      <c r="A29" s="24" t="s">
        <v>33</v>
      </c>
      <c r="B29" s="25">
        <v>1491</v>
      </c>
      <c r="C29" s="26">
        <v>72</v>
      </c>
      <c r="D29" s="25">
        <v>1314</v>
      </c>
      <c r="E29" s="8" t="s">
        <v>6</v>
      </c>
    </row>
    <row r="30" spans="1:5" x14ac:dyDescent="0.25">
      <c r="A30" s="30" t="s">
        <v>34</v>
      </c>
      <c r="B30" s="31" t="s">
        <v>1</v>
      </c>
      <c r="C30" s="31" t="s">
        <v>2</v>
      </c>
      <c r="D30" s="32" t="s">
        <v>3</v>
      </c>
      <c r="E30" s="23"/>
    </row>
    <row r="31" spans="1:5" x14ac:dyDescent="0.25">
      <c r="A31" s="27" t="s">
        <v>35</v>
      </c>
      <c r="B31" s="28">
        <v>18547</v>
      </c>
      <c r="C31" s="28">
        <v>69687</v>
      </c>
      <c r="D31" s="29">
        <v>357</v>
      </c>
      <c r="E31" s="8" t="s">
        <v>6</v>
      </c>
    </row>
    <row r="32" spans="1:5" x14ac:dyDescent="0.25">
      <c r="A32" s="6" t="s">
        <v>36</v>
      </c>
      <c r="B32" s="10">
        <v>16812</v>
      </c>
      <c r="C32" s="7">
        <v>380</v>
      </c>
      <c r="D32" s="7">
        <v>921</v>
      </c>
      <c r="E32" s="8" t="s">
        <v>6</v>
      </c>
    </row>
    <row r="33" spans="1:5" ht="27" x14ac:dyDescent="0.25">
      <c r="A33" s="3" t="s">
        <v>37</v>
      </c>
      <c r="B33" s="4">
        <v>1818</v>
      </c>
      <c r="C33" s="4">
        <v>2608</v>
      </c>
      <c r="D33" s="4">
        <v>1328</v>
      </c>
      <c r="E33" s="5" t="s">
        <v>38</v>
      </c>
    </row>
    <row r="34" spans="1:5" x14ac:dyDescent="0.25">
      <c r="A34" s="6" t="s">
        <v>7</v>
      </c>
      <c r="B34" s="7"/>
      <c r="C34" s="7"/>
      <c r="D34" s="7"/>
      <c r="E34" s="8"/>
    </row>
    <row r="35" spans="1:5" ht="25.5" x14ac:dyDescent="0.25">
      <c r="A35" s="9" t="s">
        <v>8</v>
      </c>
      <c r="B35" s="7">
        <v>486</v>
      </c>
      <c r="C35" s="7">
        <v>949</v>
      </c>
      <c r="D35" s="7">
        <v>258</v>
      </c>
      <c r="E35" s="8" t="s">
        <v>38</v>
      </c>
    </row>
    <row r="36" spans="1:5" x14ac:dyDescent="0.25">
      <c r="A36" s="9" t="s">
        <v>39</v>
      </c>
      <c r="B36" s="7" t="s">
        <v>13</v>
      </c>
      <c r="C36" s="7">
        <v>2</v>
      </c>
      <c r="D36" s="7">
        <v>2</v>
      </c>
      <c r="E36" s="8" t="s">
        <v>38</v>
      </c>
    </row>
    <row r="37" spans="1:5" ht="25.5" x14ac:dyDescent="0.25">
      <c r="A37" s="9" t="s">
        <v>40</v>
      </c>
      <c r="B37" s="7">
        <v>4</v>
      </c>
      <c r="C37" s="7" t="s">
        <v>13</v>
      </c>
      <c r="D37" s="7">
        <v>1</v>
      </c>
      <c r="E37" s="8" t="s">
        <v>38</v>
      </c>
    </row>
    <row r="38" spans="1:5" x14ac:dyDescent="0.25">
      <c r="A38" s="9" t="s">
        <v>41</v>
      </c>
      <c r="B38" s="7">
        <v>4</v>
      </c>
      <c r="C38" s="7">
        <v>3</v>
      </c>
      <c r="D38" s="7">
        <v>1</v>
      </c>
      <c r="E38" s="8" t="s">
        <v>38</v>
      </c>
    </row>
    <row r="39" spans="1:5" x14ac:dyDescent="0.25">
      <c r="A39" s="9" t="s">
        <v>9</v>
      </c>
      <c r="B39" s="10">
        <v>1317</v>
      </c>
      <c r="C39" s="10">
        <v>1639</v>
      </c>
      <c r="D39" s="10">
        <v>1058</v>
      </c>
      <c r="E39" s="8" t="s">
        <v>38</v>
      </c>
    </row>
    <row r="40" spans="1:5" ht="25.5" x14ac:dyDescent="0.25">
      <c r="A40" s="9" t="s">
        <v>10</v>
      </c>
      <c r="B40" s="7">
        <v>6</v>
      </c>
      <c r="C40" s="7">
        <v>10</v>
      </c>
      <c r="D40" s="7">
        <v>8</v>
      </c>
      <c r="E40" s="8" t="s">
        <v>38</v>
      </c>
    </row>
    <row r="41" spans="1:5" x14ac:dyDescent="0.25">
      <c r="A41" s="9" t="s">
        <v>11</v>
      </c>
      <c r="B41" s="7">
        <v>1</v>
      </c>
      <c r="C41" s="7">
        <v>5</v>
      </c>
      <c r="D41" s="7" t="s">
        <v>13</v>
      </c>
      <c r="E41" s="8" t="s">
        <v>38</v>
      </c>
    </row>
    <row r="42" spans="1:5" x14ac:dyDescent="0.25">
      <c r="A42" s="6" t="s">
        <v>14</v>
      </c>
      <c r="B42" s="7"/>
      <c r="C42" s="7"/>
      <c r="D42" s="7"/>
      <c r="E42" s="8"/>
    </row>
    <row r="43" spans="1:5" ht="38.25" x14ac:dyDescent="0.25">
      <c r="A43" s="9" t="s">
        <v>15</v>
      </c>
      <c r="B43" s="10">
        <v>1478</v>
      </c>
      <c r="C43" s="10">
        <v>2286</v>
      </c>
      <c r="D43" s="10">
        <v>1166</v>
      </c>
      <c r="E43" s="8" t="s">
        <v>38</v>
      </c>
    </row>
    <row r="44" spans="1:5" ht="25.5" x14ac:dyDescent="0.25">
      <c r="A44" s="9" t="s">
        <v>42</v>
      </c>
      <c r="B44" s="7">
        <v>22</v>
      </c>
      <c r="C44" s="7" t="s">
        <v>13</v>
      </c>
      <c r="D44" s="7">
        <v>2</v>
      </c>
      <c r="E44" s="8" t="s">
        <v>38</v>
      </c>
    </row>
    <row r="45" spans="1:5" x14ac:dyDescent="0.25">
      <c r="A45" s="9" t="s">
        <v>16</v>
      </c>
      <c r="B45" s="7">
        <v>160</v>
      </c>
      <c r="C45" s="7">
        <v>203</v>
      </c>
      <c r="D45" s="7">
        <v>84</v>
      </c>
      <c r="E45" s="8" t="s">
        <v>38</v>
      </c>
    </row>
    <row r="46" spans="1:5" x14ac:dyDescent="0.25">
      <c r="A46" s="9" t="s">
        <v>17</v>
      </c>
      <c r="B46" s="7">
        <v>42</v>
      </c>
      <c r="C46" s="7">
        <v>23</v>
      </c>
      <c r="D46" s="7">
        <v>44</v>
      </c>
      <c r="E46" s="8" t="s">
        <v>38</v>
      </c>
    </row>
    <row r="47" spans="1:5" ht="25.5" x14ac:dyDescent="0.25">
      <c r="A47" s="9" t="s">
        <v>18</v>
      </c>
      <c r="B47" s="7">
        <v>103</v>
      </c>
      <c r="C47" s="7">
        <v>82</v>
      </c>
      <c r="D47" s="7">
        <v>22</v>
      </c>
      <c r="E47" s="8" t="s">
        <v>38</v>
      </c>
    </row>
    <row r="48" spans="1:5" ht="25.5" x14ac:dyDescent="0.25">
      <c r="A48" s="9" t="s">
        <v>19</v>
      </c>
      <c r="B48" s="7">
        <v>10</v>
      </c>
      <c r="C48" s="7">
        <v>3</v>
      </c>
      <c r="D48" s="7">
        <v>6</v>
      </c>
      <c r="E48" s="8" t="s">
        <v>38</v>
      </c>
    </row>
    <row r="49" spans="1:5" ht="15.75" thickBot="1" x14ac:dyDescent="0.3">
      <c r="A49" s="9" t="s">
        <v>43</v>
      </c>
      <c r="B49" s="7">
        <v>3</v>
      </c>
      <c r="C49" s="7">
        <v>11</v>
      </c>
      <c r="D49" s="7">
        <v>4</v>
      </c>
      <c r="E49" s="8" t="s">
        <v>38</v>
      </c>
    </row>
    <row r="50" spans="1:5" ht="15.75" thickBot="1" x14ac:dyDescent="0.3">
      <c r="A50" s="50" t="s">
        <v>44</v>
      </c>
      <c r="B50" s="51" t="s">
        <v>1</v>
      </c>
      <c r="C50" s="51" t="s">
        <v>2</v>
      </c>
      <c r="D50" s="51" t="s">
        <v>3</v>
      </c>
      <c r="E50" s="8"/>
    </row>
    <row r="51" spans="1:5" x14ac:dyDescent="0.25">
      <c r="A51" s="52" t="s">
        <v>45</v>
      </c>
      <c r="B51" s="54">
        <v>1499</v>
      </c>
      <c r="C51" s="54">
        <v>2338</v>
      </c>
      <c r="D51" s="54">
        <v>1076</v>
      </c>
      <c r="E51" s="8" t="s">
        <v>38</v>
      </c>
    </row>
    <row r="52" spans="1:5" x14ac:dyDescent="0.25">
      <c r="A52" s="52" t="s">
        <v>46</v>
      </c>
      <c r="B52" s="53">
        <v>305</v>
      </c>
      <c r="C52" s="53">
        <v>254</v>
      </c>
      <c r="D52" s="53">
        <v>240</v>
      </c>
      <c r="E52" s="8" t="s">
        <v>38</v>
      </c>
    </row>
    <row r="53" spans="1:5" ht="15.75" thickBot="1" x14ac:dyDescent="0.3">
      <c r="A53" s="52" t="s">
        <v>47</v>
      </c>
      <c r="B53" s="53">
        <v>14</v>
      </c>
      <c r="C53" s="53">
        <v>16</v>
      </c>
      <c r="D53" s="53">
        <v>12</v>
      </c>
      <c r="E53" s="8" t="s">
        <v>38</v>
      </c>
    </row>
    <row r="54" spans="1:5" ht="15.75" thickBot="1" x14ac:dyDescent="0.3">
      <c r="A54" s="109" t="s">
        <v>48</v>
      </c>
      <c r="B54" s="110" t="s">
        <v>1</v>
      </c>
      <c r="C54" s="110" t="s">
        <v>2</v>
      </c>
      <c r="D54" s="110" t="s">
        <v>3</v>
      </c>
      <c r="E54" s="8"/>
    </row>
    <row r="55" spans="1:5" x14ac:dyDescent="0.25">
      <c r="A55" s="111" t="s">
        <v>49</v>
      </c>
      <c r="B55" s="112">
        <v>132</v>
      </c>
      <c r="C55" s="112">
        <v>20</v>
      </c>
      <c r="D55" s="112">
        <v>47</v>
      </c>
      <c r="E55" s="8" t="s">
        <v>38</v>
      </c>
    </row>
    <row r="56" spans="1:5" x14ac:dyDescent="0.25">
      <c r="A56" s="111" t="s">
        <v>50</v>
      </c>
      <c r="B56" s="112">
        <v>13</v>
      </c>
      <c r="C56" s="112">
        <v>4</v>
      </c>
      <c r="D56" s="112">
        <v>6</v>
      </c>
      <c r="E56" s="8" t="s">
        <v>38</v>
      </c>
    </row>
    <row r="57" spans="1:5" x14ac:dyDescent="0.25">
      <c r="A57" s="111" t="s">
        <v>51</v>
      </c>
      <c r="B57" s="112">
        <v>2</v>
      </c>
      <c r="C57" s="112">
        <v>5</v>
      </c>
      <c r="D57" s="112">
        <v>1</v>
      </c>
      <c r="E57" s="8" t="s">
        <v>38</v>
      </c>
    </row>
    <row r="58" spans="1:5" x14ac:dyDescent="0.25">
      <c r="A58" s="111" t="s">
        <v>52</v>
      </c>
      <c r="B58" s="112">
        <v>596</v>
      </c>
      <c r="C58" s="112">
        <v>990</v>
      </c>
      <c r="D58" s="112">
        <v>326</v>
      </c>
      <c r="E58" s="8" t="s">
        <v>38</v>
      </c>
    </row>
    <row r="59" spans="1:5" x14ac:dyDescent="0.25">
      <c r="A59" s="111" t="s">
        <v>53</v>
      </c>
      <c r="B59" s="112">
        <v>280</v>
      </c>
      <c r="C59" s="112">
        <v>506</v>
      </c>
      <c r="D59" s="112">
        <v>143</v>
      </c>
      <c r="E59" s="8" t="s">
        <v>38</v>
      </c>
    </row>
    <row r="60" spans="1:5" ht="25.5" x14ac:dyDescent="0.25">
      <c r="A60" s="111" t="s">
        <v>54</v>
      </c>
      <c r="B60" s="112">
        <v>147</v>
      </c>
      <c r="C60" s="112">
        <v>187</v>
      </c>
      <c r="D60" s="112">
        <v>136</v>
      </c>
      <c r="E60" s="8" t="s">
        <v>38</v>
      </c>
    </row>
    <row r="61" spans="1:5" ht="38.25" x14ac:dyDescent="0.25">
      <c r="A61" s="111" t="s">
        <v>55</v>
      </c>
      <c r="B61" s="112" t="s">
        <v>13</v>
      </c>
      <c r="C61" s="112">
        <v>1</v>
      </c>
      <c r="D61" s="112" t="s">
        <v>13</v>
      </c>
      <c r="E61" s="8" t="s">
        <v>38</v>
      </c>
    </row>
    <row r="62" spans="1:5" ht="25.5" x14ac:dyDescent="0.25">
      <c r="A62" s="111" t="s">
        <v>56</v>
      </c>
      <c r="B62" s="112">
        <v>3</v>
      </c>
      <c r="C62" s="112">
        <v>8</v>
      </c>
      <c r="D62" s="112">
        <v>4</v>
      </c>
      <c r="E62" s="8" t="s">
        <v>38</v>
      </c>
    </row>
    <row r="63" spans="1:5" x14ac:dyDescent="0.25">
      <c r="A63" s="111" t="s">
        <v>57</v>
      </c>
      <c r="B63" s="112">
        <v>370</v>
      </c>
      <c r="C63" s="112">
        <v>516</v>
      </c>
      <c r="D63" s="112">
        <v>294</v>
      </c>
      <c r="E63" s="8" t="s">
        <v>38</v>
      </c>
    </row>
    <row r="64" spans="1:5" x14ac:dyDescent="0.25">
      <c r="A64" s="111" t="s">
        <v>58</v>
      </c>
      <c r="B64" s="112">
        <v>22</v>
      </c>
      <c r="C64" s="112">
        <v>81</v>
      </c>
      <c r="D64" s="112">
        <v>84</v>
      </c>
      <c r="E64" s="8" t="s">
        <v>38</v>
      </c>
    </row>
    <row r="65" spans="1:5" ht="25.5" x14ac:dyDescent="0.25">
      <c r="A65" s="111" t="s">
        <v>59</v>
      </c>
      <c r="B65" s="112">
        <v>3</v>
      </c>
      <c r="C65" s="112">
        <v>4</v>
      </c>
      <c r="D65" s="112">
        <v>4</v>
      </c>
      <c r="E65" s="8" t="s">
        <v>38</v>
      </c>
    </row>
    <row r="66" spans="1:5" x14ac:dyDescent="0.25">
      <c r="A66" s="111" t="s">
        <v>60</v>
      </c>
      <c r="B66" s="112">
        <v>227</v>
      </c>
      <c r="C66" s="112">
        <v>263</v>
      </c>
      <c r="D66" s="112">
        <v>259</v>
      </c>
      <c r="E66" s="8" t="s">
        <v>38</v>
      </c>
    </row>
    <row r="67" spans="1:5" x14ac:dyDescent="0.25">
      <c r="A67" s="111" t="s">
        <v>61</v>
      </c>
      <c r="B67" s="112">
        <v>9</v>
      </c>
      <c r="C67" s="112">
        <v>7</v>
      </c>
      <c r="D67" s="112">
        <v>12</v>
      </c>
      <c r="E67" s="8" t="s">
        <v>38</v>
      </c>
    </row>
    <row r="68" spans="1:5" ht="15.75" thickBot="1" x14ac:dyDescent="0.3">
      <c r="A68" s="111" t="s">
        <v>47</v>
      </c>
      <c r="B68" s="112">
        <v>14</v>
      </c>
      <c r="C68" s="112">
        <v>16</v>
      </c>
      <c r="D68" s="112">
        <v>12</v>
      </c>
      <c r="E68" s="8" t="s">
        <v>38</v>
      </c>
    </row>
    <row r="69" spans="1:5" ht="15.75" thickBot="1" x14ac:dyDescent="0.3">
      <c r="A69" s="113" t="s">
        <v>62</v>
      </c>
      <c r="B69" s="114" t="s">
        <v>1</v>
      </c>
      <c r="C69" s="114" t="s">
        <v>2</v>
      </c>
      <c r="D69" s="114" t="s">
        <v>3</v>
      </c>
      <c r="E69" s="8"/>
    </row>
    <row r="70" spans="1:5" x14ac:dyDescent="0.25">
      <c r="A70" s="115" t="s">
        <v>63</v>
      </c>
      <c r="B70" s="116">
        <v>12</v>
      </c>
      <c r="C70" s="116">
        <v>22</v>
      </c>
      <c r="D70" s="116">
        <v>16</v>
      </c>
      <c r="E70" s="8" t="s">
        <v>38</v>
      </c>
    </row>
    <row r="71" spans="1:5" x14ac:dyDescent="0.25">
      <c r="A71" s="115" t="s">
        <v>64</v>
      </c>
      <c r="B71" s="116">
        <v>91</v>
      </c>
      <c r="C71" s="116">
        <v>155</v>
      </c>
      <c r="D71" s="116">
        <v>71</v>
      </c>
      <c r="E71" s="8" t="s">
        <v>38</v>
      </c>
    </row>
    <row r="72" spans="1:5" x14ac:dyDescent="0.25">
      <c r="A72" s="115" t="s">
        <v>65</v>
      </c>
      <c r="B72" s="116">
        <v>246</v>
      </c>
      <c r="C72" s="116">
        <v>396</v>
      </c>
      <c r="D72" s="116">
        <v>216</v>
      </c>
      <c r="E72" s="8" t="s">
        <v>38</v>
      </c>
    </row>
    <row r="73" spans="1:5" x14ac:dyDescent="0.25">
      <c r="A73" s="115" t="s">
        <v>66</v>
      </c>
      <c r="B73" s="116">
        <v>493</v>
      </c>
      <c r="C73" s="116">
        <v>829</v>
      </c>
      <c r="D73" s="116">
        <v>355</v>
      </c>
      <c r="E73" s="8" t="s">
        <v>38</v>
      </c>
    </row>
    <row r="74" spans="1:5" x14ac:dyDescent="0.25">
      <c r="A74" s="115" t="s">
        <v>67</v>
      </c>
      <c r="B74" s="116">
        <v>477</v>
      </c>
      <c r="C74" s="116">
        <v>682</v>
      </c>
      <c r="D74" s="116">
        <v>362</v>
      </c>
      <c r="E74" s="8" t="s">
        <v>38</v>
      </c>
    </row>
    <row r="75" spans="1:5" x14ac:dyDescent="0.25">
      <c r="A75" s="115" t="s">
        <v>68</v>
      </c>
      <c r="B75" s="116">
        <v>297</v>
      </c>
      <c r="C75" s="116">
        <v>380</v>
      </c>
      <c r="D75" s="116">
        <v>200</v>
      </c>
      <c r="E75" s="8" t="s">
        <v>38</v>
      </c>
    </row>
    <row r="76" spans="1:5" x14ac:dyDescent="0.25">
      <c r="A76" s="115" t="s">
        <v>69</v>
      </c>
      <c r="B76" s="116">
        <v>188</v>
      </c>
      <c r="C76" s="116">
        <v>128</v>
      </c>
      <c r="D76" s="116">
        <v>96</v>
      </c>
      <c r="E76" s="8" t="s">
        <v>38</v>
      </c>
    </row>
    <row r="77" spans="1:5" x14ac:dyDescent="0.25">
      <c r="A77" s="115" t="s">
        <v>47</v>
      </c>
      <c r="B77" s="116">
        <v>14</v>
      </c>
      <c r="C77" s="116">
        <v>16</v>
      </c>
      <c r="D77" s="116">
        <v>12</v>
      </c>
      <c r="E77" s="8" t="s">
        <v>38</v>
      </c>
    </row>
    <row r="78" spans="1:5" x14ac:dyDescent="0.25">
      <c r="A78" s="6" t="s">
        <v>70</v>
      </c>
      <c r="B78" s="7"/>
      <c r="C78" s="7"/>
      <c r="D78" s="7"/>
      <c r="E78" s="8"/>
    </row>
    <row r="79" spans="1:5" x14ac:dyDescent="0.25">
      <c r="A79" s="9" t="s">
        <v>71</v>
      </c>
      <c r="B79" s="10">
        <v>1222</v>
      </c>
      <c r="C79" s="10">
        <v>2467</v>
      </c>
      <c r="D79" s="7">
        <v>994</v>
      </c>
      <c r="E79" s="8" t="s">
        <v>38</v>
      </c>
    </row>
    <row r="80" spans="1:5" x14ac:dyDescent="0.25">
      <c r="A80" s="9" t="s">
        <v>72</v>
      </c>
      <c r="B80" s="7">
        <v>46</v>
      </c>
      <c r="C80" s="7">
        <v>8</v>
      </c>
      <c r="D80" s="7">
        <v>25</v>
      </c>
      <c r="E80" s="8" t="s">
        <v>38</v>
      </c>
    </row>
    <row r="81" spans="1:5" x14ac:dyDescent="0.25">
      <c r="A81" s="9" t="s">
        <v>73</v>
      </c>
      <c r="B81" s="7">
        <v>42</v>
      </c>
      <c r="C81" s="7">
        <v>16</v>
      </c>
      <c r="D81" s="7">
        <v>35</v>
      </c>
      <c r="E81" s="8" t="s">
        <v>38</v>
      </c>
    </row>
    <row r="82" spans="1:5" x14ac:dyDescent="0.25">
      <c r="A82" s="9" t="s">
        <v>74</v>
      </c>
      <c r="B82" s="7">
        <v>492</v>
      </c>
      <c r="C82" s="7">
        <v>101</v>
      </c>
      <c r="D82" s="7">
        <v>261</v>
      </c>
      <c r="E82" s="8" t="s">
        <v>38</v>
      </c>
    </row>
    <row r="83" spans="1:5" ht="15.75" thickBot="1" x14ac:dyDescent="0.3">
      <c r="A83" s="9" t="s">
        <v>75</v>
      </c>
      <c r="B83" s="7">
        <v>2</v>
      </c>
      <c r="C83" s="7" t="s">
        <v>13</v>
      </c>
      <c r="D83" s="7">
        <v>1</v>
      </c>
      <c r="E83" s="8" t="s">
        <v>38</v>
      </c>
    </row>
    <row r="84" spans="1:5" ht="15.75" thickBot="1" x14ac:dyDescent="0.3">
      <c r="A84" s="50" t="s">
        <v>76</v>
      </c>
      <c r="B84" s="51" t="s">
        <v>1</v>
      </c>
      <c r="C84" s="51" t="s">
        <v>2</v>
      </c>
      <c r="D84" s="51" t="s">
        <v>3</v>
      </c>
      <c r="E84" s="8"/>
    </row>
    <row r="85" spans="1:5" x14ac:dyDescent="0.25">
      <c r="A85" s="52" t="s">
        <v>264</v>
      </c>
      <c r="B85" s="53">
        <v>552</v>
      </c>
      <c r="C85" s="54">
        <v>2273</v>
      </c>
      <c r="D85" s="53">
        <v>586</v>
      </c>
      <c r="E85" s="8" t="s">
        <v>38</v>
      </c>
    </row>
    <row r="86" spans="1:5" ht="15.75" thickBot="1" x14ac:dyDescent="0.3">
      <c r="A86" s="52" t="s">
        <v>77</v>
      </c>
      <c r="B86" s="54">
        <v>1252</v>
      </c>
      <c r="C86" s="53">
        <v>319</v>
      </c>
      <c r="D86" s="53">
        <v>730</v>
      </c>
      <c r="E86" s="8" t="s">
        <v>38</v>
      </c>
    </row>
    <row r="87" spans="1:5" ht="15.75" thickBot="1" x14ac:dyDescent="0.3">
      <c r="A87" s="6" t="s">
        <v>78</v>
      </c>
      <c r="B87" s="51" t="s">
        <v>1</v>
      </c>
      <c r="C87" s="51" t="s">
        <v>2</v>
      </c>
      <c r="D87" s="51" t="s">
        <v>3</v>
      </c>
      <c r="E87" s="8"/>
    </row>
    <row r="88" spans="1:5" x14ac:dyDescent="0.25">
      <c r="A88" s="9" t="s">
        <v>79</v>
      </c>
      <c r="B88" s="10">
        <v>1032</v>
      </c>
      <c r="C88" s="10">
        <v>2266</v>
      </c>
      <c r="D88" s="7">
        <v>685</v>
      </c>
      <c r="E88" s="8" t="s">
        <v>38</v>
      </c>
    </row>
    <row r="89" spans="1:5" ht="15.75" thickBot="1" x14ac:dyDescent="0.3">
      <c r="A89" s="9" t="s">
        <v>80</v>
      </c>
      <c r="B89" s="7">
        <v>786</v>
      </c>
      <c r="C89" s="7">
        <v>331</v>
      </c>
      <c r="D89" s="7">
        <v>640</v>
      </c>
      <c r="E89" s="8" t="s">
        <v>38</v>
      </c>
    </row>
    <row r="90" spans="1:5" ht="15.75" thickBot="1" x14ac:dyDescent="0.3">
      <c r="A90" s="81" t="s">
        <v>81</v>
      </c>
      <c r="B90" s="82" t="s">
        <v>1</v>
      </c>
      <c r="C90" s="82" t="s">
        <v>2</v>
      </c>
      <c r="D90" s="82" t="s">
        <v>3</v>
      </c>
      <c r="E90" s="8"/>
    </row>
    <row r="91" spans="1:5" x14ac:dyDescent="0.25">
      <c r="A91" s="83" t="s">
        <v>82</v>
      </c>
      <c r="B91" s="84">
        <v>738</v>
      </c>
      <c r="C91" s="85">
        <v>1960</v>
      </c>
      <c r="D91" s="84">
        <v>381</v>
      </c>
      <c r="E91" s="8" t="s">
        <v>38</v>
      </c>
    </row>
    <row r="92" spans="1:5" ht="15.75" thickBot="1" x14ac:dyDescent="0.3">
      <c r="A92" s="83" t="s">
        <v>83</v>
      </c>
      <c r="B92" s="85">
        <v>1080</v>
      </c>
      <c r="C92" s="84">
        <v>637</v>
      </c>
      <c r="D92" s="84">
        <v>944</v>
      </c>
      <c r="E92" s="8" t="s">
        <v>38</v>
      </c>
    </row>
    <row r="93" spans="1:5" ht="15.75" thickBot="1" x14ac:dyDescent="0.3">
      <c r="A93" s="45" t="s">
        <v>84</v>
      </c>
      <c r="B93" s="46" t="s">
        <v>1</v>
      </c>
      <c r="C93" s="46" t="s">
        <v>2</v>
      </c>
      <c r="D93" s="46" t="s">
        <v>3</v>
      </c>
      <c r="E93" s="56"/>
    </row>
    <row r="94" spans="1:5" x14ac:dyDescent="0.25">
      <c r="A94" s="47" t="s">
        <v>265</v>
      </c>
      <c r="B94" s="48">
        <v>225</v>
      </c>
      <c r="C94" s="49">
        <v>1247</v>
      </c>
      <c r="D94" s="48">
        <v>200</v>
      </c>
      <c r="E94" s="56" t="s">
        <v>38</v>
      </c>
    </row>
    <row r="95" spans="1:5" x14ac:dyDescent="0.25">
      <c r="A95" s="47" t="s">
        <v>85</v>
      </c>
      <c r="B95" s="49">
        <v>1593</v>
      </c>
      <c r="C95" s="49">
        <v>1361</v>
      </c>
      <c r="D95" s="49">
        <v>1128</v>
      </c>
      <c r="E95" s="56" t="s">
        <v>38</v>
      </c>
    </row>
    <row r="96" spans="1:5" ht="15.75" thickBot="1" x14ac:dyDescent="0.3">
      <c r="A96" s="6" t="s">
        <v>20</v>
      </c>
      <c r="B96" s="7"/>
      <c r="C96" s="7"/>
      <c r="D96" s="7"/>
      <c r="E96" s="8"/>
    </row>
    <row r="97" spans="1:5" ht="15.75" thickBot="1" x14ac:dyDescent="0.3">
      <c r="A97" s="9" t="s">
        <v>21</v>
      </c>
      <c r="B97" s="20" t="s">
        <v>1</v>
      </c>
      <c r="C97" s="20" t="s">
        <v>2</v>
      </c>
      <c r="D97" s="20" t="s">
        <v>3</v>
      </c>
      <c r="E97" s="8"/>
    </row>
    <row r="98" spans="1:5" x14ac:dyDescent="0.25">
      <c r="A98" s="11" t="s">
        <v>22</v>
      </c>
      <c r="B98" s="7">
        <v>310</v>
      </c>
      <c r="C98" s="7">
        <v>228</v>
      </c>
      <c r="D98" s="7">
        <v>120</v>
      </c>
      <c r="E98" s="8" t="s">
        <v>38</v>
      </c>
    </row>
    <row r="99" spans="1:5" x14ac:dyDescent="0.25">
      <c r="A99" s="11" t="s">
        <v>23</v>
      </c>
      <c r="B99" s="7">
        <v>692</v>
      </c>
      <c r="C99" s="10">
        <v>2079</v>
      </c>
      <c r="D99" s="7">
        <v>509</v>
      </c>
      <c r="E99" s="8" t="s">
        <v>38</v>
      </c>
    </row>
    <row r="100" spans="1:5" ht="15.75" thickBot="1" x14ac:dyDescent="0.3">
      <c r="A100" s="11" t="s">
        <v>24</v>
      </c>
      <c r="B100" s="7">
        <v>10</v>
      </c>
      <c r="C100" s="7">
        <v>13</v>
      </c>
      <c r="D100" s="7">
        <v>8</v>
      </c>
      <c r="E100" s="8" t="s">
        <v>38</v>
      </c>
    </row>
    <row r="101" spans="1:5" ht="15.75" thickBot="1" x14ac:dyDescent="0.3">
      <c r="A101" s="52" t="s">
        <v>25</v>
      </c>
      <c r="B101" s="51" t="s">
        <v>1</v>
      </c>
      <c r="C101" s="51" t="s">
        <v>2</v>
      </c>
      <c r="D101" s="51" t="s">
        <v>3</v>
      </c>
      <c r="E101" s="8"/>
    </row>
    <row r="102" spans="1:5" x14ac:dyDescent="0.25">
      <c r="A102" s="86" t="s">
        <v>26</v>
      </c>
      <c r="B102" s="53">
        <v>528</v>
      </c>
      <c r="C102" s="53">
        <v>386</v>
      </c>
      <c r="D102" s="53">
        <v>259</v>
      </c>
      <c r="E102" s="8" t="s">
        <v>38</v>
      </c>
    </row>
    <row r="103" spans="1:5" x14ac:dyDescent="0.25">
      <c r="A103" s="86" t="s">
        <v>27</v>
      </c>
      <c r="B103" s="53">
        <v>885</v>
      </c>
      <c r="C103" s="54">
        <v>1452</v>
      </c>
      <c r="D103" s="53">
        <v>675</v>
      </c>
      <c r="E103" s="8" t="s">
        <v>38</v>
      </c>
    </row>
    <row r="104" spans="1:5" ht="15.75" thickBot="1" x14ac:dyDescent="0.3">
      <c r="A104" s="86" t="s">
        <v>28</v>
      </c>
      <c r="B104" s="53">
        <v>49</v>
      </c>
      <c r="C104" s="53">
        <v>27</v>
      </c>
      <c r="D104" s="53">
        <v>73</v>
      </c>
      <c r="E104" s="8" t="s">
        <v>38</v>
      </c>
    </row>
    <row r="105" spans="1:5" ht="15.75" thickBot="1" x14ac:dyDescent="0.3">
      <c r="A105" s="9" t="s">
        <v>29</v>
      </c>
      <c r="B105" s="20" t="s">
        <v>1</v>
      </c>
      <c r="C105" s="20" t="s">
        <v>2</v>
      </c>
      <c r="D105" s="20" t="s">
        <v>3</v>
      </c>
      <c r="E105" s="8"/>
    </row>
    <row r="106" spans="1:5" x14ac:dyDescent="0.25">
      <c r="A106" s="11" t="s">
        <v>26</v>
      </c>
      <c r="B106" s="7">
        <v>13</v>
      </c>
      <c r="C106" s="7">
        <v>42</v>
      </c>
      <c r="D106" s="7">
        <v>17</v>
      </c>
      <c r="E106" s="8" t="s">
        <v>38</v>
      </c>
    </row>
    <row r="107" spans="1:5" ht="27" x14ac:dyDescent="0.25">
      <c r="A107" s="11" t="s">
        <v>30</v>
      </c>
      <c r="B107" s="7">
        <v>735</v>
      </c>
      <c r="C107" s="10">
        <v>1975</v>
      </c>
      <c r="D107" s="7">
        <v>410</v>
      </c>
      <c r="E107" s="8" t="s">
        <v>38</v>
      </c>
    </row>
    <row r="108" spans="1:5" ht="15.75" thickBot="1" x14ac:dyDescent="0.3">
      <c r="A108" s="11" t="s">
        <v>31</v>
      </c>
      <c r="B108" s="7">
        <v>234</v>
      </c>
      <c r="C108" s="7">
        <v>400</v>
      </c>
      <c r="D108" s="7">
        <v>50</v>
      </c>
      <c r="E108" s="8" t="s">
        <v>38</v>
      </c>
    </row>
    <row r="109" spans="1:5" ht="15.75" thickBot="1" x14ac:dyDescent="0.3">
      <c r="A109" s="52" t="s">
        <v>32</v>
      </c>
      <c r="B109" s="51" t="s">
        <v>1</v>
      </c>
      <c r="C109" s="51" t="s">
        <v>2</v>
      </c>
      <c r="D109" s="51" t="s">
        <v>3</v>
      </c>
      <c r="E109" s="8"/>
    </row>
    <row r="110" spans="1:5" ht="41.25" thickBot="1" x14ac:dyDescent="0.3">
      <c r="A110" s="86" t="s">
        <v>33</v>
      </c>
      <c r="B110" s="53">
        <v>73</v>
      </c>
      <c r="C110" s="53">
        <v>30</v>
      </c>
      <c r="D110" s="53">
        <v>167</v>
      </c>
      <c r="E110" s="8" t="s">
        <v>38</v>
      </c>
    </row>
    <row r="111" spans="1:5" ht="15.75" thickBot="1" x14ac:dyDescent="0.3">
      <c r="A111" s="105" t="s">
        <v>34</v>
      </c>
      <c r="B111" s="95" t="s">
        <v>1</v>
      </c>
      <c r="C111" s="95" t="s">
        <v>2</v>
      </c>
      <c r="D111" s="95" t="s">
        <v>3</v>
      </c>
      <c r="E111" s="8"/>
    </row>
    <row r="112" spans="1:5" x14ac:dyDescent="0.25">
      <c r="A112" s="106" t="s">
        <v>86</v>
      </c>
      <c r="B112" s="107">
        <v>552</v>
      </c>
      <c r="C112" s="107">
        <v>215</v>
      </c>
      <c r="D112" s="107">
        <v>548</v>
      </c>
      <c r="E112" s="8" t="s">
        <v>38</v>
      </c>
    </row>
    <row r="113" spans="1:5" x14ac:dyDescent="0.25">
      <c r="A113" s="106" t="s">
        <v>87</v>
      </c>
      <c r="B113" s="107">
        <v>263</v>
      </c>
      <c r="C113" s="107">
        <v>162</v>
      </c>
      <c r="D113" s="107">
        <v>116</v>
      </c>
      <c r="E113" s="8" t="s">
        <v>38</v>
      </c>
    </row>
    <row r="114" spans="1:5" x14ac:dyDescent="0.25">
      <c r="A114" s="106" t="s">
        <v>270</v>
      </c>
      <c r="B114" s="107">
        <v>108</v>
      </c>
      <c r="C114" s="108">
        <v>1753</v>
      </c>
      <c r="D114" s="107">
        <v>27</v>
      </c>
      <c r="E114" s="8" t="s">
        <v>38</v>
      </c>
    </row>
    <row r="115" spans="1:5" ht="15.75" thickBot="1" x14ac:dyDescent="0.3">
      <c r="A115" s="6" t="s">
        <v>88</v>
      </c>
      <c r="B115" s="10">
        <v>1817</v>
      </c>
      <c r="C115" s="10">
        <v>2606</v>
      </c>
      <c r="D115" s="10">
        <v>1327</v>
      </c>
      <c r="E115" s="8" t="s">
        <v>38</v>
      </c>
    </row>
    <row r="116" spans="1:5" ht="15.75" thickBot="1" x14ac:dyDescent="0.3">
      <c r="A116" s="50" t="s">
        <v>89</v>
      </c>
      <c r="B116" s="51" t="s">
        <v>1</v>
      </c>
      <c r="C116" s="51" t="s">
        <v>2</v>
      </c>
      <c r="D116" s="51" t="s">
        <v>3</v>
      </c>
      <c r="E116" s="8"/>
    </row>
    <row r="117" spans="1:5" x14ac:dyDescent="0.25">
      <c r="A117" s="52" t="s">
        <v>90</v>
      </c>
      <c r="B117" s="53">
        <v>400</v>
      </c>
      <c r="C117" s="54">
        <v>1564</v>
      </c>
      <c r="D117" s="53">
        <v>386</v>
      </c>
      <c r="E117" s="8" t="s">
        <v>38</v>
      </c>
    </row>
    <row r="118" spans="1:5" x14ac:dyDescent="0.25">
      <c r="A118" s="52" t="s">
        <v>91</v>
      </c>
      <c r="B118" s="53">
        <v>140</v>
      </c>
      <c r="C118" s="53">
        <v>902</v>
      </c>
      <c r="D118" s="53">
        <v>141</v>
      </c>
      <c r="E118" s="8" t="s">
        <v>38</v>
      </c>
    </row>
    <row r="119" spans="1:5" x14ac:dyDescent="0.25">
      <c r="A119" s="52" t="s">
        <v>92</v>
      </c>
      <c r="B119" s="53">
        <v>18</v>
      </c>
      <c r="C119" s="53">
        <v>382</v>
      </c>
      <c r="D119" s="53">
        <v>20</v>
      </c>
      <c r="E119" s="8" t="s">
        <v>38</v>
      </c>
    </row>
    <row r="120" spans="1:5" ht="25.5" x14ac:dyDescent="0.25">
      <c r="A120" s="52" t="s">
        <v>93</v>
      </c>
      <c r="B120" s="53">
        <v>217</v>
      </c>
      <c r="C120" s="53">
        <v>571</v>
      </c>
      <c r="D120" s="53">
        <v>184</v>
      </c>
      <c r="E120" s="8" t="s">
        <v>38</v>
      </c>
    </row>
    <row r="121" spans="1:5" ht="15.75" thickBot="1" x14ac:dyDescent="0.3">
      <c r="A121" s="50" t="s">
        <v>36</v>
      </c>
      <c r="B121" s="53">
        <v>214</v>
      </c>
      <c r="C121" s="53">
        <v>187</v>
      </c>
      <c r="D121" s="53">
        <v>113</v>
      </c>
      <c r="E121" s="8" t="s">
        <v>38</v>
      </c>
    </row>
    <row r="122" spans="1:5" ht="15.75" thickBot="1" x14ac:dyDescent="0.3">
      <c r="A122" s="1" t="s">
        <v>94</v>
      </c>
      <c r="B122" s="20" t="s">
        <v>1</v>
      </c>
      <c r="C122" s="20" t="s">
        <v>2</v>
      </c>
      <c r="D122" s="20" t="s">
        <v>3</v>
      </c>
      <c r="E122" s="2"/>
    </row>
    <row r="123" spans="1:5" x14ac:dyDescent="0.25">
      <c r="A123" s="3" t="s">
        <v>95</v>
      </c>
      <c r="B123" s="13"/>
      <c r="C123" s="13"/>
      <c r="D123" s="13"/>
      <c r="E123" s="5"/>
    </row>
    <row r="124" spans="1:5" ht="27" x14ac:dyDescent="0.25">
      <c r="A124" s="6" t="s">
        <v>96</v>
      </c>
      <c r="B124" s="7">
        <v>4</v>
      </c>
      <c r="C124" s="7">
        <v>0</v>
      </c>
      <c r="D124" s="7">
        <v>0</v>
      </c>
      <c r="E124" s="8" t="s">
        <v>38</v>
      </c>
    </row>
    <row r="125" spans="1:5" ht="27" x14ac:dyDescent="0.25">
      <c r="A125" s="6" t="s">
        <v>97</v>
      </c>
      <c r="B125" s="7">
        <v>29</v>
      </c>
      <c r="C125" s="7" t="s">
        <v>12</v>
      </c>
      <c r="D125" s="7" t="s">
        <v>12</v>
      </c>
      <c r="E125" s="8" t="s">
        <v>98</v>
      </c>
    </row>
    <row r="126" spans="1:5" ht="40.5" x14ac:dyDescent="0.25">
      <c r="A126" s="6" t="s">
        <v>99</v>
      </c>
      <c r="B126" s="7">
        <v>1</v>
      </c>
      <c r="C126" s="7" t="s">
        <v>12</v>
      </c>
      <c r="D126" s="7" t="s">
        <v>12</v>
      </c>
      <c r="E126" s="8" t="s">
        <v>100</v>
      </c>
    </row>
    <row r="127" spans="1:5" ht="27" x14ac:dyDescent="0.25">
      <c r="A127" s="6" t="s">
        <v>101</v>
      </c>
      <c r="B127" s="7">
        <v>8</v>
      </c>
      <c r="C127" s="7" t="s">
        <v>12</v>
      </c>
      <c r="D127" s="7" t="s">
        <v>12</v>
      </c>
      <c r="E127" s="8" t="s">
        <v>6</v>
      </c>
    </row>
    <row r="128" spans="1:5" ht="27" x14ac:dyDescent="0.25">
      <c r="A128" s="6" t="s">
        <v>102</v>
      </c>
      <c r="B128" s="7">
        <v>6</v>
      </c>
      <c r="C128" s="7" t="s">
        <v>12</v>
      </c>
      <c r="D128" s="7" t="s">
        <v>12</v>
      </c>
      <c r="E128" s="8" t="s">
        <v>6</v>
      </c>
    </row>
    <row r="129" spans="1:5" ht="27" x14ac:dyDescent="0.25">
      <c r="A129" s="6" t="s">
        <v>103</v>
      </c>
      <c r="B129" s="7">
        <v>18.154</v>
      </c>
      <c r="C129" s="7" t="s">
        <v>12</v>
      </c>
      <c r="D129" s="7" t="s">
        <v>12</v>
      </c>
      <c r="E129" s="8" t="s">
        <v>104</v>
      </c>
    </row>
    <row r="130" spans="1:5" x14ac:dyDescent="0.25">
      <c r="A130" s="3" t="s">
        <v>105</v>
      </c>
      <c r="B130" s="13"/>
      <c r="C130" s="13"/>
      <c r="D130" s="13"/>
      <c r="E130" s="5"/>
    </row>
    <row r="131" spans="1:5" x14ac:dyDescent="0.25">
      <c r="A131" s="6" t="s">
        <v>106</v>
      </c>
      <c r="B131" s="7"/>
      <c r="C131" s="7"/>
      <c r="D131" s="7"/>
      <c r="E131" s="8"/>
    </row>
    <row r="132" spans="1:5" ht="25.5" x14ac:dyDescent="0.25">
      <c r="A132" s="9" t="s">
        <v>107</v>
      </c>
      <c r="B132" s="7">
        <v>0</v>
      </c>
      <c r="C132" s="7">
        <v>0</v>
      </c>
      <c r="D132" s="7">
        <v>0</v>
      </c>
      <c r="E132" s="8" t="s">
        <v>38</v>
      </c>
    </row>
    <row r="133" spans="1:5" x14ac:dyDescent="0.25">
      <c r="A133" s="3" t="s">
        <v>108</v>
      </c>
      <c r="B133" s="13"/>
      <c r="C133" s="13"/>
      <c r="D133" s="13"/>
      <c r="E133" s="5"/>
    </row>
    <row r="134" spans="1:5" ht="27" x14ac:dyDescent="0.25">
      <c r="A134" s="6" t="s">
        <v>96</v>
      </c>
      <c r="B134" s="7">
        <v>8</v>
      </c>
      <c r="C134" s="7">
        <v>1</v>
      </c>
      <c r="D134" s="7">
        <v>0</v>
      </c>
      <c r="E134" s="8" t="s">
        <v>38</v>
      </c>
    </row>
    <row r="135" spans="1:5" ht="27" x14ac:dyDescent="0.25">
      <c r="A135" s="6" t="s">
        <v>97</v>
      </c>
      <c r="B135" s="7">
        <v>23</v>
      </c>
      <c r="C135" s="7" t="s">
        <v>12</v>
      </c>
      <c r="D135" s="7" t="s">
        <v>12</v>
      </c>
      <c r="E135" s="8" t="s">
        <v>98</v>
      </c>
    </row>
    <row r="136" spans="1:5" ht="40.5" x14ac:dyDescent="0.25">
      <c r="A136" s="6" t="s">
        <v>99</v>
      </c>
      <c r="B136" s="7">
        <v>1</v>
      </c>
      <c r="C136" s="7" t="s">
        <v>12</v>
      </c>
      <c r="D136" s="7" t="s">
        <v>12</v>
      </c>
      <c r="E136" s="8" t="s">
        <v>100</v>
      </c>
    </row>
    <row r="137" spans="1:5" ht="27" x14ac:dyDescent="0.25">
      <c r="A137" s="6" t="s">
        <v>101</v>
      </c>
      <c r="B137" s="7">
        <v>3</v>
      </c>
      <c r="C137" s="7" t="s">
        <v>12</v>
      </c>
      <c r="D137" s="7" t="s">
        <v>12</v>
      </c>
      <c r="E137" s="8" t="s">
        <v>6</v>
      </c>
    </row>
    <row r="138" spans="1:5" ht="27" x14ac:dyDescent="0.25">
      <c r="A138" s="6" t="s">
        <v>102</v>
      </c>
      <c r="B138" s="7">
        <v>3</v>
      </c>
      <c r="C138" s="7" t="s">
        <v>12</v>
      </c>
      <c r="D138" s="7" t="s">
        <v>12</v>
      </c>
      <c r="E138" s="8" t="s">
        <v>6</v>
      </c>
    </row>
    <row r="139" spans="1:5" ht="27" x14ac:dyDescent="0.25">
      <c r="A139" s="6" t="s">
        <v>103</v>
      </c>
      <c r="B139" s="7">
        <v>24.324999999999999</v>
      </c>
      <c r="C139" s="7" t="s">
        <v>12</v>
      </c>
      <c r="D139" s="7" t="s">
        <v>12</v>
      </c>
      <c r="E139" s="8" t="s">
        <v>104</v>
      </c>
    </row>
    <row r="140" spans="1:5" x14ac:dyDescent="0.25">
      <c r="A140" s="3" t="s">
        <v>109</v>
      </c>
      <c r="B140" s="13"/>
      <c r="C140" s="13"/>
      <c r="D140" s="13"/>
      <c r="E140" s="5"/>
    </row>
    <row r="141" spans="1:5" ht="27" x14ac:dyDescent="0.25">
      <c r="A141" s="6" t="s">
        <v>96</v>
      </c>
      <c r="B141" s="7">
        <v>0</v>
      </c>
      <c r="C141" s="7">
        <v>0</v>
      </c>
      <c r="D141" s="7">
        <v>0</v>
      </c>
      <c r="E141" s="8" t="s">
        <v>38</v>
      </c>
    </row>
    <row r="142" spans="1:5" x14ac:dyDescent="0.25">
      <c r="A142" s="3" t="s">
        <v>110</v>
      </c>
      <c r="B142" s="13"/>
      <c r="C142" s="13"/>
      <c r="D142" s="13"/>
      <c r="E142" s="5"/>
    </row>
    <row r="143" spans="1:5" x14ac:dyDescent="0.25">
      <c r="A143" s="6" t="s">
        <v>111</v>
      </c>
      <c r="B143" s="7"/>
      <c r="C143" s="7"/>
      <c r="D143" s="7"/>
      <c r="E143" s="8"/>
    </row>
    <row r="144" spans="1:5" ht="25.5" x14ac:dyDescent="0.25">
      <c r="A144" s="9" t="s">
        <v>107</v>
      </c>
      <c r="B144" s="7">
        <v>18</v>
      </c>
      <c r="C144" s="7">
        <v>0</v>
      </c>
      <c r="D144" s="7">
        <v>1</v>
      </c>
      <c r="E144" s="8" t="s">
        <v>38</v>
      </c>
    </row>
    <row r="145" spans="1:5" ht="38.25" x14ac:dyDescent="0.25">
      <c r="A145" s="9" t="s">
        <v>112</v>
      </c>
      <c r="B145" s="7">
        <v>708</v>
      </c>
      <c r="C145" s="7" t="s">
        <v>12</v>
      </c>
      <c r="D145" s="7" t="s">
        <v>12</v>
      </c>
      <c r="E145" s="8" t="s">
        <v>98</v>
      </c>
    </row>
    <row r="146" spans="1:5" ht="38.25" x14ac:dyDescent="0.25">
      <c r="A146" s="9" t="s">
        <v>113</v>
      </c>
      <c r="B146" s="7">
        <v>528</v>
      </c>
      <c r="C146" s="7" t="s">
        <v>12</v>
      </c>
      <c r="D146" s="7" t="s">
        <v>12</v>
      </c>
      <c r="E146" s="8" t="s">
        <v>100</v>
      </c>
    </row>
    <row r="147" spans="1:5" ht="25.5" x14ac:dyDescent="0.25">
      <c r="A147" s="9" t="s">
        <v>114</v>
      </c>
      <c r="B147" s="7">
        <v>127</v>
      </c>
      <c r="C147" s="7" t="s">
        <v>12</v>
      </c>
      <c r="D147" s="7" t="s">
        <v>12</v>
      </c>
      <c r="E147" s="8" t="s">
        <v>6</v>
      </c>
    </row>
    <row r="148" spans="1:5" ht="25.5" x14ac:dyDescent="0.25">
      <c r="A148" s="9" t="s">
        <v>115</v>
      </c>
      <c r="B148" s="7">
        <v>117</v>
      </c>
      <c r="C148" s="7" t="s">
        <v>12</v>
      </c>
      <c r="D148" s="7" t="s">
        <v>12</v>
      </c>
      <c r="E148" s="8" t="s">
        <v>6</v>
      </c>
    </row>
    <row r="149" spans="1:5" ht="38.25" x14ac:dyDescent="0.25">
      <c r="A149" s="9" t="s">
        <v>116</v>
      </c>
      <c r="B149" s="7">
        <v>44.027999999999999</v>
      </c>
      <c r="C149" s="7" t="s">
        <v>12</v>
      </c>
      <c r="D149" s="7" t="s">
        <v>12</v>
      </c>
      <c r="E149" s="8" t="s">
        <v>104</v>
      </c>
    </row>
    <row r="150" spans="1:5" x14ac:dyDescent="0.25">
      <c r="A150" s="6" t="s">
        <v>106</v>
      </c>
      <c r="B150" s="7"/>
      <c r="C150" s="7"/>
      <c r="D150" s="7"/>
      <c r="E150" s="8"/>
    </row>
    <row r="151" spans="1:5" ht="25.5" x14ac:dyDescent="0.25">
      <c r="A151" s="9" t="s">
        <v>107</v>
      </c>
      <c r="B151" s="7">
        <v>1</v>
      </c>
      <c r="C151" s="7">
        <v>1</v>
      </c>
      <c r="D151" s="7">
        <v>0</v>
      </c>
      <c r="E151" s="8" t="s">
        <v>38</v>
      </c>
    </row>
    <row r="152" spans="1:5" x14ac:dyDescent="0.25">
      <c r="A152" s="3" t="s">
        <v>117</v>
      </c>
      <c r="B152" s="13"/>
      <c r="C152" s="13"/>
      <c r="D152" s="13"/>
      <c r="E152" s="5"/>
    </row>
    <row r="153" spans="1:5" ht="27" x14ac:dyDescent="0.25">
      <c r="A153" s="6" t="s">
        <v>96</v>
      </c>
      <c r="B153" s="7">
        <v>1</v>
      </c>
      <c r="C153" s="7">
        <v>0</v>
      </c>
      <c r="D153" s="7">
        <v>0</v>
      </c>
      <c r="E153" s="8" t="s">
        <v>38</v>
      </c>
    </row>
    <row r="154" spans="1:5" x14ac:dyDescent="0.25">
      <c r="A154" s="3" t="s">
        <v>118</v>
      </c>
      <c r="B154" s="13"/>
      <c r="C154" s="13"/>
      <c r="D154" s="13"/>
      <c r="E154" s="5"/>
    </row>
    <row r="155" spans="1:5" ht="27" x14ac:dyDescent="0.25">
      <c r="A155" s="6" t="s">
        <v>96</v>
      </c>
      <c r="B155" s="7" t="s">
        <v>13</v>
      </c>
      <c r="C155" s="7">
        <v>0</v>
      </c>
      <c r="D155" s="7">
        <v>0</v>
      </c>
      <c r="E155" s="8" t="s">
        <v>38</v>
      </c>
    </row>
    <row r="156" spans="1:5" x14ac:dyDescent="0.25">
      <c r="A156" s="3" t="s">
        <v>119</v>
      </c>
      <c r="B156" s="13"/>
      <c r="C156" s="13"/>
      <c r="D156" s="13"/>
      <c r="E156" s="5"/>
    </row>
    <row r="157" spans="1:5" ht="27" x14ac:dyDescent="0.25">
      <c r="A157" s="6" t="s">
        <v>96</v>
      </c>
      <c r="B157" s="7">
        <v>32</v>
      </c>
      <c r="C157" s="7">
        <v>4</v>
      </c>
      <c r="D157" s="7">
        <v>1</v>
      </c>
      <c r="E157" s="8" t="s">
        <v>38</v>
      </c>
    </row>
    <row r="158" spans="1:5" ht="27" x14ac:dyDescent="0.25">
      <c r="A158" s="6" t="s">
        <v>97</v>
      </c>
      <c r="B158" s="7">
        <v>181</v>
      </c>
      <c r="C158" s="7" t="s">
        <v>13</v>
      </c>
      <c r="D158" s="7" t="s">
        <v>12</v>
      </c>
      <c r="E158" s="8" t="s">
        <v>98</v>
      </c>
    </row>
    <row r="159" spans="1:5" ht="40.5" x14ac:dyDescent="0.25">
      <c r="A159" s="6" t="s">
        <v>99</v>
      </c>
      <c r="B159" s="7">
        <v>31</v>
      </c>
      <c r="C159" s="7">
        <v>0</v>
      </c>
      <c r="D159" s="7" t="s">
        <v>12</v>
      </c>
      <c r="E159" s="8" t="s">
        <v>100</v>
      </c>
    </row>
    <row r="160" spans="1:5" ht="27" x14ac:dyDescent="0.25">
      <c r="A160" s="6" t="s">
        <v>101</v>
      </c>
      <c r="B160" s="7">
        <v>35</v>
      </c>
      <c r="C160" s="7">
        <v>0</v>
      </c>
      <c r="D160" s="7" t="s">
        <v>12</v>
      </c>
      <c r="E160" s="8" t="s">
        <v>6</v>
      </c>
    </row>
    <row r="161" spans="1:5" ht="27" x14ac:dyDescent="0.25">
      <c r="A161" s="6" t="s">
        <v>102</v>
      </c>
      <c r="B161" s="7">
        <v>28</v>
      </c>
      <c r="C161" s="7" t="s">
        <v>13</v>
      </c>
      <c r="D161" s="7" t="s">
        <v>12</v>
      </c>
      <c r="E161" s="8" t="s">
        <v>6</v>
      </c>
    </row>
    <row r="162" spans="1:5" ht="27" x14ac:dyDescent="0.25">
      <c r="A162" s="6" t="s">
        <v>103</v>
      </c>
      <c r="B162" s="7">
        <v>353.29199999999997</v>
      </c>
      <c r="C162" s="7" t="s">
        <v>13</v>
      </c>
      <c r="D162" s="7" t="s">
        <v>12</v>
      </c>
      <c r="E162" s="8" t="s">
        <v>104</v>
      </c>
    </row>
    <row r="163" spans="1:5" x14ac:dyDescent="0.25">
      <c r="A163" s="3" t="s">
        <v>120</v>
      </c>
      <c r="B163" s="13"/>
      <c r="C163" s="13"/>
      <c r="D163" s="13"/>
      <c r="E163" s="5"/>
    </row>
    <row r="164" spans="1:5" x14ac:dyDescent="0.25">
      <c r="A164" s="6" t="s">
        <v>121</v>
      </c>
      <c r="B164" s="7"/>
      <c r="C164" s="7"/>
      <c r="D164" s="7"/>
      <c r="E164" s="8"/>
    </row>
    <row r="165" spans="1:5" ht="25.5" x14ac:dyDescent="0.25">
      <c r="A165" s="9" t="s">
        <v>107</v>
      </c>
      <c r="B165" s="7" t="s">
        <v>13</v>
      </c>
      <c r="C165" s="7" t="s">
        <v>13</v>
      </c>
      <c r="D165" s="7">
        <v>1</v>
      </c>
      <c r="E165" s="8" t="s">
        <v>38</v>
      </c>
    </row>
    <row r="166" spans="1:5" x14ac:dyDescent="0.25">
      <c r="A166" s="3" t="s">
        <v>122</v>
      </c>
      <c r="B166" s="13"/>
      <c r="C166" s="13"/>
      <c r="D166" s="13"/>
      <c r="E166" s="5"/>
    </row>
    <row r="167" spans="1:5" x14ac:dyDescent="0.25">
      <c r="A167" s="6" t="s">
        <v>123</v>
      </c>
      <c r="B167" s="7"/>
      <c r="C167" s="7"/>
      <c r="D167" s="7"/>
      <c r="E167" s="8"/>
    </row>
    <row r="168" spans="1:5" ht="26.25" thickBot="1" x14ac:dyDescent="0.3">
      <c r="A168" s="9" t="s">
        <v>107</v>
      </c>
      <c r="B168" s="7" t="s">
        <v>13</v>
      </c>
      <c r="C168" s="7">
        <v>0</v>
      </c>
      <c r="D168" s="7" t="s">
        <v>13</v>
      </c>
      <c r="E168" s="8" t="s">
        <v>38</v>
      </c>
    </row>
    <row r="169" spans="1:5" ht="15.75" thickBot="1" x14ac:dyDescent="0.3">
      <c r="A169" s="3" t="s">
        <v>124</v>
      </c>
      <c r="B169" s="20" t="s">
        <v>1</v>
      </c>
      <c r="C169" s="20" t="s">
        <v>2</v>
      </c>
      <c r="D169" s="20" t="s">
        <v>3</v>
      </c>
      <c r="E169" s="5"/>
    </row>
    <row r="170" spans="1:5" x14ac:dyDescent="0.25">
      <c r="A170" s="6" t="s">
        <v>125</v>
      </c>
      <c r="B170" s="7"/>
      <c r="C170" s="7"/>
      <c r="D170" s="7"/>
      <c r="E170" s="8"/>
    </row>
    <row r="171" spans="1:5" x14ac:dyDescent="0.25">
      <c r="A171" s="9" t="s">
        <v>126</v>
      </c>
      <c r="B171" s="7"/>
      <c r="C171" s="7"/>
      <c r="D171" s="7"/>
      <c r="E171" s="8"/>
    </row>
    <row r="172" spans="1:5" ht="27" x14ac:dyDescent="0.25">
      <c r="A172" s="11" t="s">
        <v>96</v>
      </c>
      <c r="B172" s="7">
        <v>94</v>
      </c>
      <c r="C172" s="7">
        <v>0</v>
      </c>
      <c r="D172" s="7">
        <v>12</v>
      </c>
      <c r="E172" s="8" t="s">
        <v>38</v>
      </c>
    </row>
    <row r="173" spans="1:5" ht="40.5" x14ac:dyDescent="0.25">
      <c r="A173" s="11" t="s">
        <v>97</v>
      </c>
      <c r="B173" s="7">
        <v>204</v>
      </c>
      <c r="C173" s="7" t="s">
        <v>12</v>
      </c>
      <c r="D173" s="7">
        <v>27</v>
      </c>
      <c r="E173" s="8" t="s">
        <v>98</v>
      </c>
    </row>
    <row r="174" spans="1:5" ht="40.5" x14ac:dyDescent="0.25">
      <c r="A174" s="11" t="s">
        <v>99</v>
      </c>
      <c r="B174" s="7">
        <v>335</v>
      </c>
      <c r="C174" s="7" t="s">
        <v>12</v>
      </c>
      <c r="D174" s="7">
        <v>87</v>
      </c>
      <c r="E174" s="8" t="s">
        <v>100</v>
      </c>
    </row>
    <row r="175" spans="1:5" ht="27" x14ac:dyDescent="0.25">
      <c r="A175" s="11" t="s">
        <v>101</v>
      </c>
      <c r="B175" s="7">
        <v>188</v>
      </c>
      <c r="C175" s="7" t="s">
        <v>12</v>
      </c>
      <c r="D175" s="7">
        <v>28</v>
      </c>
      <c r="E175" s="8" t="s">
        <v>6</v>
      </c>
    </row>
    <row r="176" spans="1:5" ht="27" x14ac:dyDescent="0.25">
      <c r="A176" s="11" t="s">
        <v>272</v>
      </c>
      <c r="B176" s="7">
        <v>167</v>
      </c>
      <c r="C176" s="7"/>
      <c r="D176" s="7">
        <v>24</v>
      </c>
      <c r="E176" s="8" t="s">
        <v>6</v>
      </c>
    </row>
    <row r="177" spans="1:5" ht="40.5" x14ac:dyDescent="0.25">
      <c r="A177" s="11" t="s">
        <v>273</v>
      </c>
      <c r="B177" s="7">
        <v>900.745</v>
      </c>
      <c r="C177" s="7" t="s">
        <v>12</v>
      </c>
      <c r="D177" s="7">
        <v>176.26499999999999</v>
      </c>
      <c r="E177" s="8" t="s">
        <v>104</v>
      </c>
    </row>
    <row r="178" spans="1:5" x14ac:dyDescent="0.25">
      <c r="A178" s="9" t="s">
        <v>127</v>
      </c>
      <c r="B178" s="7"/>
      <c r="C178" s="7"/>
      <c r="D178" s="7"/>
      <c r="E178" s="8"/>
    </row>
    <row r="179" spans="1:5" ht="27" x14ac:dyDescent="0.25">
      <c r="A179" s="11" t="s">
        <v>96</v>
      </c>
      <c r="B179" s="7">
        <v>4</v>
      </c>
      <c r="C179" s="7" t="s">
        <v>13</v>
      </c>
      <c r="D179" s="7" t="s">
        <v>13</v>
      </c>
      <c r="E179" s="8" t="s">
        <v>38</v>
      </c>
    </row>
    <row r="180" spans="1:5" ht="40.5" x14ac:dyDescent="0.25">
      <c r="A180" s="11" t="s">
        <v>97</v>
      </c>
      <c r="B180" s="7">
        <v>28</v>
      </c>
      <c r="C180" s="7" t="s">
        <v>13</v>
      </c>
      <c r="D180" s="7" t="s">
        <v>13</v>
      </c>
      <c r="E180" s="8" t="s">
        <v>98</v>
      </c>
    </row>
    <row r="181" spans="1:5" ht="40.5" x14ac:dyDescent="0.25">
      <c r="A181" s="11" t="s">
        <v>99</v>
      </c>
      <c r="B181" s="7">
        <v>13</v>
      </c>
      <c r="C181" s="7" t="s">
        <v>13</v>
      </c>
      <c r="D181" s="7" t="s">
        <v>13</v>
      </c>
      <c r="E181" s="8" t="s">
        <v>100</v>
      </c>
    </row>
    <row r="182" spans="1:5" ht="27" x14ac:dyDescent="0.25">
      <c r="A182" s="11" t="s">
        <v>101</v>
      </c>
      <c r="B182" s="7">
        <v>6</v>
      </c>
      <c r="C182" s="7" t="s">
        <v>13</v>
      </c>
      <c r="D182" s="7" t="s">
        <v>13</v>
      </c>
      <c r="E182" s="8" t="s">
        <v>6</v>
      </c>
    </row>
    <row r="183" spans="1:5" ht="27" x14ac:dyDescent="0.25">
      <c r="A183" s="11" t="s">
        <v>102</v>
      </c>
      <c r="B183" s="7">
        <v>5</v>
      </c>
      <c r="C183" s="7" t="s">
        <v>13</v>
      </c>
      <c r="D183" s="7" t="s">
        <v>13</v>
      </c>
      <c r="E183" s="8" t="s">
        <v>6</v>
      </c>
    </row>
    <row r="184" spans="1:5" ht="27" x14ac:dyDescent="0.25">
      <c r="A184" s="11" t="s">
        <v>103</v>
      </c>
      <c r="B184" s="7">
        <v>206.78</v>
      </c>
      <c r="C184" s="7" t="s">
        <v>13</v>
      </c>
      <c r="D184" s="7" t="s">
        <v>13</v>
      </c>
      <c r="E184" s="8" t="s">
        <v>104</v>
      </c>
    </row>
    <row r="185" spans="1:5" x14ac:dyDescent="0.25">
      <c r="A185" s="3" t="s">
        <v>128</v>
      </c>
      <c r="B185" s="13"/>
      <c r="C185" s="13"/>
      <c r="D185" s="13"/>
      <c r="E185" s="5"/>
    </row>
    <row r="186" spans="1:5" x14ac:dyDescent="0.25">
      <c r="A186" s="6" t="s">
        <v>129</v>
      </c>
      <c r="B186" s="7"/>
      <c r="C186" s="7"/>
      <c r="D186" s="7"/>
      <c r="E186" s="8"/>
    </row>
    <row r="187" spans="1:5" ht="25.5" x14ac:dyDescent="0.25">
      <c r="A187" s="9" t="s">
        <v>107</v>
      </c>
      <c r="B187" s="7" t="s">
        <v>13</v>
      </c>
      <c r="C187" s="7">
        <v>0</v>
      </c>
      <c r="D187" s="7">
        <v>0</v>
      </c>
      <c r="E187" s="8" t="s">
        <v>38</v>
      </c>
    </row>
    <row r="188" spans="1:5" x14ac:dyDescent="0.25">
      <c r="A188" s="6" t="s">
        <v>106</v>
      </c>
      <c r="B188" s="7"/>
      <c r="C188" s="7"/>
      <c r="D188" s="7"/>
      <c r="E188" s="8"/>
    </row>
    <row r="189" spans="1:5" ht="25.5" x14ac:dyDescent="0.25">
      <c r="A189" s="9" t="s">
        <v>107</v>
      </c>
      <c r="B189" s="7">
        <v>0</v>
      </c>
      <c r="C189" s="7">
        <v>0</v>
      </c>
      <c r="D189" s="7">
        <v>0</v>
      </c>
      <c r="E189" s="8" t="s">
        <v>38</v>
      </c>
    </row>
    <row r="190" spans="1:5" x14ac:dyDescent="0.25">
      <c r="A190" s="3" t="s">
        <v>130</v>
      </c>
      <c r="B190" s="13"/>
      <c r="C190" s="13"/>
      <c r="D190" s="13"/>
      <c r="E190" s="5"/>
    </row>
    <row r="191" spans="1:5" ht="27" x14ac:dyDescent="0.25">
      <c r="A191" s="6" t="s">
        <v>96</v>
      </c>
      <c r="B191" s="7" t="s">
        <v>13</v>
      </c>
      <c r="C191" s="7">
        <v>0</v>
      </c>
      <c r="D191" s="7" t="s">
        <v>13</v>
      </c>
      <c r="E191" s="8" t="s">
        <v>38</v>
      </c>
    </row>
    <row r="192" spans="1:5" x14ac:dyDescent="0.25">
      <c r="A192" s="3" t="s">
        <v>131</v>
      </c>
      <c r="B192" s="13"/>
      <c r="C192" s="13"/>
      <c r="D192" s="13"/>
      <c r="E192" s="5"/>
    </row>
    <row r="193" spans="1:5" ht="27" x14ac:dyDescent="0.25">
      <c r="A193" s="6" t="s">
        <v>96</v>
      </c>
      <c r="B193" s="7">
        <v>0</v>
      </c>
      <c r="C193" s="7">
        <v>0</v>
      </c>
      <c r="D193" s="7">
        <v>1</v>
      </c>
      <c r="E193" s="8" t="s">
        <v>38</v>
      </c>
    </row>
    <row r="194" spans="1:5" x14ac:dyDescent="0.25">
      <c r="A194" s="3" t="s">
        <v>132</v>
      </c>
      <c r="B194" s="13"/>
      <c r="C194" s="13"/>
      <c r="D194" s="13"/>
      <c r="E194" s="5"/>
    </row>
    <row r="195" spans="1:5" ht="27" x14ac:dyDescent="0.25">
      <c r="A195" s="6" t="s">
        <v>96</v>
      </c>
      <c r="B195" s="7">
        <v>0</v>
      </c>
      <c r="C195" s="7">
        <v>0</v>
      </c>
      <c r="D195" s="7">
        <v>0</v>
      </c>
      <c r="E195" s="8" t="s">
        <v>38</v>
      </c>
    </row>
    <row r="196" spans="1:5" x14ac:dyDescent="0.25">
      <c r="A196" s="3" t="s">
        <v>133</v>
      </c>
      <c r="B196" s="13"/>
      <c r="C196" s="13"/>
      <c r="D196" s="13"/>
      <c r="E196" s="5"/>
    </row>
    <row r="197" spans="1:5" ht="27" x14ac:dyDescent="0.25">
      <c r="A197" s="6" t="s">
        <v>96</v>
      </c>
      <c r="B197" s="7">
        <v>0</v>
      </c>
      <c r="C197" s="7" t="s">
        <v>13</v>
      </c>
      <c r="D197" s="7" t="s">
        <v>13</v>
      </c>
      <c r="E197" s="8" t="s">
        <v>38</v>
      </c>
    </row>
    <row r="198" spans="1:5" x14ac:dyDescent="0.25">
      <c r="A198" s="3" t="s">
        <v>134</v>
      </c>
      <c r="B198" s="13"/>
      <c r="C198" s="13"/>
      <c r="D198" s="13"/>
      <c r="E198" s="5"/>
    </row>
    <row r="199" spans="1:5" ht="27" x14ac:dyDescent="0.25">
      <c r="A199" s="6" t="s">
        <v>96</v>
      </c>
      <c r="B199" s="7">
        <v>2</v>
      </c>
      <c r="C199" s="7">
        <v>0</v>
      </c>
      <c r="D199" s="7">
        <v>4</v>
      </c>
      <c r="E199" s="8" t="s">
        <v>38</v>
      </c>
    </row>
    <row r="200" spans="1:5" ht="27" x14ac:dyDescent="0.25">
      <c r="A200" s="6" t="s">
        <v>97</v>
      </c>
      <c r="B200" s="7" t="s">
        <v>12</v>
      </c>
      <c r="C200" s="7" t="s">
        <v>12</v>
      </c>
      <c r="D200" s="7">
        <v>49</v>
      </c>
      <c r="E200" s="8" t="s">
        <v>135</v>
      </c>
    </row>
    <row r="201" spans="1:5" ht="40.5" x14ac:dyDescent="0.25">
      <c r="A201" s="6" t="s">
        <v>99</v>
      </c>
      <c r="B201" s="7" t="s">
        <v>12</v>
      </c>
      <c r="C201" s="7" t="s">
        <v>12</v>
      </c>
      <c r="D201" s="7">
        <v>0</v>
      </c>
      <c r="E201" s="8" t="s">
        <v>100</v>
      </c>
    </row>
    <row r="202" spans="1:5" ht="27" x14ac:dyDescent="0.25">
      <c r="A202" s="6" t="s">
        <v>101</v>
      </c>
      <c r="B202" s="7" t="s">
        <v>12</v>
      </c>
      <c r="C202" s="7" t="s">
        <v>12</v>
      </c>
      <c r="D202" s="7">
        <v>2</v>
      </c>
      <c r="E202" s="8" t="s">
        <v>6</v>
      </c>
    </row>
    <row r="203" spans="1:5" ht="27" x14ac:dyDescent="0.25">
      <c r="A203" s="6" t="s">
        <v>102</v>
      </c>
      <c r="B203" s="7" t="s">
        <v>12</v>
      </c>
      <c r="C203" s="7" t="s">
        <v>12</v>
      </c>
      <c r="D203" s="7">
        <v>2</v>
      </c>
      <c r="E203" s="8" t="s">
        <v>6</v>
      </c>
    </row>
    <row r="204" spans="1:5" ht="27" x14ac:dyDescent="0.25">
      <c r="A204" s="6" t="s">
        <v>103</v>
      </c>
      <c r="B204" s="7" t="s">
        <v>12</v>
      </c>
      <c r="C204" s="7" t="s">
        <v>12</v>
      </c>
      <c r="D204" s="7">
        <v>39.588000000000001</v>
      </c>
      <c r="E204" s="8" t="s">
        <v>104</v>
      </c>
    </row>
    <row r="205" spans="1:5" x14ac:dyDescent="0.25">
      <c r="A205" s="3" t="s">
        <v>136</v>
      </c>
      <c r="B205" s="13"/>
      <c r="C205" s="13"/>
      <c r="D205" s="13"/>
      <c r="E205" s="5"/>
    </row>
    <row r="206" spans="1:5" ht="27" x14ac:dyDescent="0.25">
      <c r="A206" s="6" t="s">
        <v>96</v>
      </c>
      <c r="B206" s="7">
        <v>0</v>
      </c>
      <c r="C206" s="7">
        <v>0</v>
      </c>
      <c r="D206" s="7">
        <v>0</v>
      </c>
      <c r="E206" s="8" t="s">
        <v>38</v>
      </c>
    </row>
    <row r="207" spans="1:5" x14ac:dyDescent="0.25">
      <c r="A207" s="3" t="s">
        <v>137</v>
      </c>
      <c r="B207" s="13"/>
      <c r="C207" s="13"/>
      <c r="D207" s="13"/>
      <c r="E207" s="5"/>
    </row>
    <row r="208" spans="1:5" ht="27" x14ac:dyDescent="0.25">
      <c r="A208" s="6" t="s">
        <v>96</v>
      </c>
      <c r="B208" s="7" t="s">
        <v>13</v>
      </c>
      <c r="C208" s="7">
        <v>0</v>
      </c>
      <c r="D208" s="7" t="s">
        <v>13</v>
      </c>
      <c r="E208" s="8" t="s">
        <v>38</v>
      </c>
    </row>
    <row r="209" spans="1:5" x14ac:dyDescent="0.25">
      <c r="A209" s="3" t="s">
        <v>138</v>
      </c>
      <c r="B209" s="13"/>
      <c r="C209" s="13"/>
      <c r="D209" s="13"/>
      <c r="E209" s="5"/>
    </row>
    <row r="210" spans="1:5" x14ac:dyDescent="0.25">
      <c r="A210" s="6" t="s">
        <v>139</v>
      </c>
      <c r="B210" s="7"/>
      <c r="C210" s="7"/>
      <c r="D210" s="7"/>
      <c r="E210" s="8"/>
    </row>
    <row r="211" spans="1:5" ht="25.5" x14ac:dyDescent="0.25">
      <c r="A211" s="9" t="s">
        <v>107</v>
      </c>
      <c r="B211" s="7" t="s">
        <v>13</v>
      </c>
      <c r="C211" s="7" t="s">
        <v>13</v>
      </c>
      <c r="D211" s="7">
        <v>0</v>
      </c>
      <c r="E211" s="8" t="s">
        <v>38</v>
      </c>
    </row>
    <row r="212" spans="1:5" x14ac:dyDescent="0.25">
      <c r="A212" s="3" t="s">
        <v>140</v>
      </c>
      <c r="B212" s="13"/>
      <c r="C212" s="13"/>
      <c r="D212" s="13"/>
      <c r="E212" s="5"/>
    </row>
    <row r="213" spans="1:5" ht="27" x14ac:dyDescent="0.25">
      <c r="A213" s="6" t="s">
        <v>96</v>
      </c>
      <c r="B213" s="7">
        <v>0</v>
      </c>
      <c r="C213" s="7">
        <v>0</v>
      </c>
      <c r="D213" s="7" t="s">
        <v>13</v>
      </c>
      <c r="E213" s="8" t="s">
        <v>38</v>
      </c>
    </row>
    <row r="214" spans="1:5" x14ac:dyDescent="0.25">
      <c r="A214" s="3" t="s">
        <v>141</v>
      </c>
      <c r="B214" s="13"/>
      <c r="C214" s="13"/>
      <c r="D214" s="13"/>
      <c r="E214" s="5"/>
    </row>
    <row r="215" spans="1:5" ht="27" x14ac:dyDescent="0.25">
      <c r="A215" s="6" t="s">
        <v>96</v>
      </c>
      <c r="B215" s="7">
        <v>0</v>
      </c>
      <c r="C215" s="7">
        <v>0</v>
      </c>
      <c r="D215" s="7">
        <v>0</v>
      </c>
      <c r="E215" s="8" t="s">
        <v>38</v>
      </c>
    </row>
    <row r="216" spans="1:5" x14ac:dyDescent="0.25">
      <c r="A216" s="3" t="s">
        <v>142</v>
      </c>
      <c r="B216" s="13"/>
      <c r="C216" s="13"/>
      <c r="D216" s="13"/>
      <c r="E216" s="5"/>
    </row>
    <row r="217" spans="1:5" ht="27" x14ac:dyDescent="0.25">
      <c r="A217" s="6" t="s">
        <v>96</v>
      </c>
      <c r="B217" s="7">
        <v>0</v>
      </c>
      <c r="C217" s="7">
        <v>0</v>
      </c>
      <c r="D217" s="7">
        <v>0</v>
      </c>
      <c r="E217" s="8" t="s">
        <v>38</v>
      </c>
    </row>
    <row r="218" spans="1:5" x14ac:dyDescent="0.25">
      <c r="A218" s="3" t="s">
        <v>143</v>
      </c>
      <c r="B218" s="13"/>
      <c r="C218" s="13"/>
      <c r="D218" s="13"/>
      <c r="E218" s="5"/>
    </row>
    <row r="219" spans="1:5" ht="27" x14ac:dyDescent="0.25">
      <c r="A219" s="6" t="s">
        <v>96</v>
      </c>
      <c r="B219" s="7">
        <v>2</v>
      </c>
      <c r="C219" s="7">
        <v>1</v>
      </c>
      <c r="D219" s="7">
        <v>0</v>
      </c>
      <c r="E219" s="8" t="s">
        <v>38</v>
      </c>
    </row>
    <row r="220" spans="1:5" x14ac:dyDescent="0.25">
      <c r="A220" s="3" t="s">
        <v>144</v>
      </c>
      <c r="B220" s="13"/>
      <c r="C220" s="13"/>
      <c r="D220" s="13"/>
      <c r="E220" s="5"/>
    </row>
    <row r="221" spans="1:5" ht="27" x14ac:dyDescent="0.25">
      <c r="A221" s="6" t="s">
        <v>96</v>
      </c>
      <c r="B221" s="7">
        <v>0</v>
      </c>
      <c r="C221" s="7">
        <v>0</v>
      </c>
      <c r="D221" s="7">
        <v>0</v>
      </c>
      <c r="E221" s="8" t="s">
        <v>38</v>
      </c>
    </row>
    <row r="222" spans="1:5" x14ac:dyDescent="0.25">
      <c r="A222" s="3" t="s">
        <v>145</v>
      </c>
      <c r="B222" s="13"/>
      <c r="C222" s="13"/>
      <c r="D222" s="13"/>
      <c r="E222" s="5"/>
    </row>
    <row r="223" spans="1:5" ht="27" x14ac:dyDescent="0.25">
      <c r="A223" s="6" t="s">
        <v>96</v>
      </c>
      <c r="B223" s="7">
        <v>0</v>
      </c>
      <c r="C223" s="7" t="s">
        <v>13</v>
      </c>
      <c r="D223" s="7" t="s">
        <v>13</v>
      </c>
      <c r="E223" s="8" t="s">
        <v>38</v>
      </c>
    </row>
    <row r="224" spans="1:5" x14ac:dyDescent="0.25">
      <c r="A224" s="3" t="s">
        <v>146</v>
      </c>
      <c r="B224" s="13"/>
      <c r="C224" s="13"/>
      <c r="D224" s="13"/>
      <c r="E224" s="5"/>
    </row>
    <row r="225" spans="1:5" ht="27" x14ac:dyDescent="0.25">
      <c r="A225" s="6" t="s">
        <v>96</v>
      </c>
      <c r="B225" s="7">
        <v>0</v>
      </c>
      <c r="C225" s="7">
        <v>1</v>
      </c>
      <c r="D225" s="7">
        <v>0</v>
      </c>
      <c r="E225" s="8" t="s">
        <v>38</v>
      </c>
    </row>
    <row r="226" spans="1:5" x14ac:dyDescent="0.25">
      <c r="A226" s="3" t="s">
        <v>147</v>
      </c>
      <c r="B226" s="13"/>
      <c r="C226" s="13"/>
      <c r="D226" s="13"/>
      <c r="E226" s="5"/>
    </row>
    <row r="227" spans="1:5" ht="27" x14ac:dyDescent="0.25">
      <c r="A227" s="6" t="s">
        <v>96</v>
      </c>
      <c r="B227" s="7">
        <v>0</v>
      </c>
      <c r="C227" s="7">
        <v>0</v>
      </c>
      <c r="D227" s="7">
        <v>0</v>
      </c>
      <c r="E227" s="8" t="s">
        <v>38</v>
      </c>
    </row>
    <row r="228" spans="1:5" x14ac:dyDescent="0.25">
      <c r="A228" s="3" t="s">
        <v>148</v>
      </c>
      <c r="B228" s="13"/>
      <c r="C228" s="13"/>
      <c r="D228" s="13"/>
      <c r="E228" s="5"/>
    </row>
    <row r="229" spans="1:5" ht="27" x14ac:dyDescent="0.25">
      <c r="A229" s="6" t="s">
        <v>96</v>
      </c>
      <c r="B229" s="7">
        <v>0</v>
      </c>
      <c r="C229" s="7">
        <v>0</v>
      </c>
      <c r="D229" s="7">
        <v>0</v>
      </c>
      <c r="E229" s="8" t="s">
        <v>38</v>
      </c>
    </row>
    <row r="230" spans="1:5" x14ac:dyDescent="0.25">
      <c r="A230" s="3" t="s">
        <v>149</v>
      </c>
      <c r="B230" s="13"/>
      <c r="C230" s="13"/>
      <c r="D230" s="13"/>
      <c r="E230" s="5"/>
    </row>
    <row r="231" spans="1:5" ht="27" x14ac:dyDescent="0.25">
      <c r="A231" s="6" t="s">
        <v>96</v>
      </c>
      <c r="B231" s="7">
        <v>0</v>
      </c>
      <c r="C231" s="7">
        <v>0</v>
      </c>
      <c r="D231" s="7" t="s">
        <v>13</v>
      </c>
      <c r="E231" s="8" t="s">
        <v>38</v>
      </c>
    </row>
    <row r="232" spans="1:5" x14ac:dyDescent="0.25">
      <c r="A232" s="57" t="s">
        <v>150</v>
      </c>
      <c r="B232" s="87" t="s">
        <v>266</v>
      </c>
      <c r="C232" s="87" t="s">
        <v>2</v>
      </c>
      <c r="D232" s="87" t="s">
        <v>267</v>
      </c>
      <c r="E232" s="58"/>
    </row>
    <row r="233" spans="1:5" ht="27" x14ac:dyDescent="0.25">
      <c r="A233" s="50" t="s">
        <v>96</v>
      </c>
      <c r="B233" s="53">
        <v>4</v>
      </c>
      <c r="C233" s="53">
        <v>0</v>
      </c>
      <c r="D233" s="53">
        <v>44</v>
      </c>
      <c r="E233" s="55" t="s">
        <v>38</v>
      </c>
    </row>
    <row r="234" spans="1:5" ht="27" x14ac:dyDescent="0.25">
      <c r="A234" s="50" t="s">
        <v>97</v>
      </c>
      <c r="B234" s="53">
        <v>301</v>
      </c>
      <c r="C234" s="53" t="s">
        <v>12</v>
      </c>
      <c r="D234" s="54">
        <v>142686</v>
      </c>
      <c r="E234" s="55" t="s">
        <v>98</v>
      </c>
    </row>
    <row r="235" spans="1:5" ht="40.5" x14ac:dyDescent="0.25">
      <c r="A235" s="50" t="s">
        <v>99</v>
      </c>
      <c r="B235" s="53">
        <v>4</v>
      </c>
      <c r="C235" s="53" t="s">
        <v>12</v>
      </c>
      <c r="D235" s="54">
        <v>2353</v>
      </c>
      <c r="E235" s="55" t="s">
        <v>100</v>
      </c>
    </row>
    <row r="236" spans="1:5" ht="27" x14ac:dyDescent="0.25">
      <c r="A236" s="50" t="s">
        <v>101</v>
      </c>
      <c r="B236" s="53">
        <v>14</v>
      </c>
      <c r="C236" s="53" t="s">
        <v>12</v>
      </c>
      <c r="D236" s="54">
        <v>4552</v>
      </c>
      <c r="E236" s="55" t="s">
        <v>6</v>
      </c>
    </row>
    <row r="237" spans="1:5" ht="27" x14ac:dyDescent="0.25">
      <c r="A237" s="50" t="s">
        <v>274</v>
      </c>
      <c r="B237" s="53">
        <v>4</v>
      </c>
      <c r="C237" s="53" t="s">
        <v>12</v>
      </c>
      <c r="D237" s="54">
        <v>3843</v>
      </c>
      <c r="E237" s="55" t="s">
        <v>6</v>
      </c>
    </row>
    <row r="238" spans="1:5" ht="27" x14ac:dyDescent="0.25">
      <c r="A238" s="50" t="s">
        <v>103</v>
      </c>
      <c r="B238" s="53">
        <v>200.62</v>
      </c>
      <c r="C238" s="53" t="s">
        <v>12</v>
      </c>
      <c r="D238" s="59">
        <v>85045.009000000005</v>
      </c>
      <c r="E238" s="55" t="s">
        <v>104</v>
      </c>
    </row>
    <row r="239" spans="1:5" x14ac:dyDescent="0.25">
      <c r="A239" s="3" t="s">
        <v>151</v>
      </c>
      <c r="B239" s="13"/>
      <c r="C239" s="13"/>
      <c r="D239" s="13"/>
      <c r="E239" s="5"/>
    </row>
    <row r="240" spans="1:5" ht="27" x14ac:dyDescent="0.25">
      <c r="A240" s="6" t="s">
        <v>96</v>
      </c>
      <c r="B240" s="7">
        <v>2</v>
      </c>
      <c r="C240" s="7">
        <v>0</v>
      </c>
      <c r="D240" s="7">
        <v>0</v>
      </c>
      <c r="E240" s="8" t="s">
        <v>38</v>
      </c>
    </row>
    <row r="241" spans="1:5" x14ac:dyDescent="0.25">
      <c r="A241" s="3" t="s">
        <v>152</v>
      </c>
      <c r="B241" s="13"/>
      <c r="C241" s="13"/>
      <c r="D241" s="13"/>
      <c r="E241" s="5"/>
    </row>
    <row r="242" spans="1:5" ht="27.75" thickBot="1" x14ac:dyDescent="0.3">
      <c r="A242" s="6" t="s">
        <v>96</v>
      </c>
      <c r="B242" s="7">
        <v>0</v>
      </c>
      <c r="C242" s="7">
        <v>0</v>
      </c>
      <c r="D242" s="7">
        <v>0</v>
      </c>
      <c r="E242" s="8" t="s">
        <v>38</v>
      </c>
    </row>
    <row r="243" spans="1:5" ht="15.75" thickBot="1" x14ac:dyDescent="0.3">
      <c r="A243" s="57" t="s">
        <v>153</v>
      </c>
      <c r="B243" s="51" t="s">
        <v>1</v>
      </c>
      <c r="C243" s="51" t="s">
        <v>2</v>
      </c>
      <c r="D243" s="51" t="s">
        <v>3</v>
      </c>
      <c r="E243" s="5"/>
    </row>
    <row r="244" spans="1:5" ht="27" x14ac:dyDescent="0.25">
      <c r="A244" s="50" t="s">
        <v>96</v>
      </c>
      <c r="B244" s="53">
        <v>15</v>
      </c>
      <c r="C244" s="53">
        <v>1</v>
      </c>
      <c r="D244" s="53">
        <v>2</v>
      </c>
      <c r="E244" s="8" t="s">
        <v>38</v>
      </c>
    </row>
    <row r="245" spans="1:5" ht="27" x14ac:dyDescent="0.25">
      <c r="A245" s="50" t="s">
        <v>97</v>
      </c>
      <c r="B245" s="53">
        <v>131</v>
      </c>
      <c r="C245" s="53" t="s">
        <v>12</v>
      </c>
      <c r="D245" s="53" t="s">
        <v>12</v>
      </c>
      <c r="E245" s="8" t="s">
        <v>98</v>
      </c>
    </row>
    <row r="246" spans="1:5" ht="40.5" x14ac:dyDescent="0.25">
      <c r="A246" s="50" t="s">
        <v>99</v>
      </c>
      <c r="B246" s="53">
        <v>4</v>
      </c>
      <c r="C246" s="53" t="s">
        <v>12</v>
      </c>
      <c r="D246" s="53" t="s">
        <v>12</v>
      </c>
      <c r="E246" s="8" t="s">
        <v>100</v>
      </c>
    </row>
    <row r="247" spans="1:5" ht="27" x14ac:dyDescent="0.25">
      <c r="A247" s="50" t="s">
        <v>101</v>
      </c>
      <c r="B247" s="53">
        <v>23</v>
      </c>
      <c r="C247" s="53" t="s">
        <v>12</v>
      </c>
      <c r="D247" s="53" t="s">
        <v>12</v>
      </c>
      <c r="E247" s="8" t="s">
        <v>6</v>
      </c>
    </row>
    <row r="248" spans="1:5" ht="27" x14ac:dyDescent="0.25">
      <c r="A248" s="50" t="s">
        <v>102</v>
      </c>
      <c r="B248" s="53">
        <v>21</v>
      </c>
      <c r="C248" s="53" t="s">
        <v>12</v>
      </c>
      <c r="D248" s="53" t="s">
        <v>12</v>
      </c>
      <c r="E248" s="8" t="s">
        <v>6</v>
      </c>
    </row>
    <row r="249" spans="1:5" ht="27" x14ac:dyDescent="0.25">
      <c r="A249" s="50" t="s">
        <v>103</v>
      </c>
      <c r="B249" s="53">
        <v>190.267</v>
      </c>
      <c r="C249" s="53" t="s">
        <v>12</v>
      </c>
      <c r="D249" s="53" t="s">
        <v>12</v>
      </c>
      <c r="E249" s="8" t="s">
        <v>104</v>
      </c>
    </row>
    <row r="250" spans="1:5" x14ac:dyDescent="0.25">
      <c r="A250" s="3" t="s">
        <v>154</v>
      </c>
      <c r="B250" s="13"/>
      <c r="C250" s="13"/>
      <c r="D250" s="13"/>
      <c r="E250" s="5"/>
    </row>
    <row r="251" spans="1:5" x14ac:dyDescent="0.25">
      <c r="A251" s="6" t="s">
        <v>111</v>
      </c>
      <c r="B251" s="7"/>
      <c r="C251" s="7"/>
      <c r="D251" s="7"/>
      <c r="E251" s="8"/>
    </row>
    <row r="252" spans="1:5" ht="25.5" x14ac:dyDescent="0.25">
      <c r="A252" s="9" t="s">
        <v>107</v>
      </c>
      <c r="B252" s="7">
        <v>0</v>
      </c>
      <c r="C252" s="7">
        <v>0</v>
      </c>
      <c r="D252" s="7">
        <v>0</v>
      </c>
      <c r="E252" s="8" t="s">
        <v>38</v>
      </c>
    </row>
    <row r="253" spans="1:5" x14ac:dyDescent="0.25">
      <c r="A253" s="3" t="s">
        <v>155</v>
      </c>
      <c r="B253" s="13"/>
      <c r="C253" s="13"/>
      <c r="D253" s="13"/>
      <c r="E253" s="5"/>
    </row>
    <row r="254" spans="1:5" ht="27" x14ac:dyDescent="0.25">
      <c r="A254" s="6" t="s">
        <v>96</v>
      </c>
      <c r="B254" s="7">
        <v>0</v>
      </c>
      <c r="C254" s="7">
        <v>2</v>
      </c>
      <c r="D254" s="7">
        <v>0</v>
      </c>
      <c r="E254" s="8" t="s">
        <v>38</v>
      </c>
    </row>
    <row r="255" spans="1:5" x14ac:dyDescent="0.25">
      <c r="A255" s="3" t="s">
        <v>156</v>
      </c>
      <c r="B255" s="13"/>
      <c r="C255" s="13"/>
      <c r="D255" s="13"/>
      <c r="E255" s="5"/>
    </row>
    <row r="256" spans="1:5" ht="27" x14ac:dyDescent="0.25">
      <c r="A256" s="6" t="s">
        <v>96</v>
      </c>
      <c r="B256" s="7">
        <v>2</v>
      </c>
      <c r="C256" s="7">
        <v>0</v>
      </c>
      <c r="D256" s="7">
        <v>1</v>
      </c>
      <c r="E256" s="8" t="s">
        <v>38</v>
      </c>
    </row>
    <row r="257" spans="1:5" x14ac:dyDescent="0.25">
      <c r="A257" s="3" t="s">
        <v>157</v>
      </c>
      <c r="B257" s="13"/>
      <c r="C257" s="13"/>
      <c r="D257" s="13"/>
      <c r="E257" s="5"/>
    </row>
    <row r="258" spans="1:5" ht="27" x14ac:dyDescent="0.25">
      <c r="A258" s="6" t="s">
        <v>96</v>
      </c>
      <c r="B258" s="7">
        <v>0</v>
      </c>
      <c r="C258" s="7">
        <v>0</v>
      </c>
      <c r="D258" s="7">
        <v>1</v>
      </c>
      <c r="E258" s="8" t="s">
        <v>38</v>
      </c>
    </row>
    <row r="259" spans="1:5" x14ac:dyDescent="0.25">
      <c r="A259" s="3" t="s">
        <v>158</v>
      </c>
      <c r="B259" s="13"/>
      <c r="C259" s="13"/>
      <c r="D259" s="13"/>
      <c r="E259" s="5"/>
    </row>
    <row r="260" spans="1:5" ht="27" x14ac:dyDescent="0.25">
      <c r="A260" s="6" t="s">
        <v>96</v>
      </c>
      <c r="B260" s="7">
        <v>4</v>
      </c>
      <c r="C260" s="7">
        <v>0</v>
      </c>
      <c r="D260" s="7">
        <v>1</v>
      </c>
      <c r="E260" s="8" t="s">
        <v>38</v>
      </c>
    </row>
    <row r="261" spans="1:5" ht="27" x14ac:dyDescent="0.25">
      <c r="A261" s="6" t="s">
        <v>97</v>
      </c>
      <c r="B261" s="7">
        <v>4</v>
      </c>
      <c r="C261" s="7" t="s">
        <v>12</v>
      </c>
      <c r="D261" s="7" t="s">
        <v>12</v>
      </c>
      <c r="E261" s="8" t="s">
        <v>98</v>
      </c>
    </row>
    <row r="262" spans="1:5" ht="40.5" x14ac:dyDescent="0.25">
      <c r="A262" s="6" t="s">
        <v>99</v>
      </c>
      <c r="B262" s="7">
        <v>1</v>
      </c>
      <c r="C262" s="7" t="s">
        <v>12</v>
      </c>
      <c r="D262" s="7" t="s">
        <v>12</v>
      </c>
      <c r="E262" s="8" t="s">
        <v>100</v>
      </c>
    </row>
    <row r="263" spans="1:5" ht="27" x14ac:dyDescent="0.25">
      <c r="A263" s="6" t="s">
        <v>101</v>
      </c>
      <c r="B263" s="7">
        <v>1</v>
      </c>
      <c r="C263" s="7" t="s">
        <v>12</v>
      </c>
      <c r="D263" s="7" t="s">
        <v>12</v>
      </c>
      <c r="E263" s="8" t="s">
        <v>6</v>
      </c>
    </row>
    <row r="264" spans="1:5" ht="27" x14ac:dyDescent="0.25">
      <c r="A264" s="6" t="s">
        <v>102</v>
      </c>
      <c r="B264" s="7">
        <v>0</v>
      </c>
      <c r="C264" s="7" t="s">
        <v>12</v>
      </c>
      <c r="D264" s="7" t="s">
        <v>12</v>
      </c>
      <c r="E264" s="8" t="s">
        <v>6</v>
      </c>
    </row>
    <row r="265" spans="1:5" ht="27" x14ac:dyDescent="0.25">
      <c r="A265" s="6" t="s">
        <v>103</v>
      </c>
      <c r="B265" s="7">
        <v>6.5449999999999999</v>
      </c>
      <c r="C265" s="7" t="s">
        <v>12</v>
      </c>
      <c r="D265" s="7" t="s">
        <v>12</v>
      </c>
      <c r="E265" s="8" t="s">
        <v>104</v>
      </c>
    </row>
    <row r="266" spans="1:5" x14ac:dyDescent="0.25">
      <c r="A266" s="3" t="s">
        <v>159</v>
      </c>
      <c r="B266" s="13"/>
      <c r="C266" s="13"/>
      <c r="D266" s="13"/>
      <c r="E266" s="5"/>
    </row>
    <row r="267" spans="1:5" ht="27" x14ac:dyDescent="0.25">
      <c r="A267" s="6" t="s">
        <v>96</v>
      </c>
      <c r="B267" s="7" t="s">
        <v>13</v>
      </c>
      <c r="C267" s="7">
        <v>0</v>
      </c>
      <c r="D267" s="7">
        <v>0</v>
      </c>
      <c r="E267" s="8" t="s">
        <v>38</v>
      </c>
    </row>
    <row r="268" spans="1:5" x14ac:dyDescent="0.25">
      <c r="A268" s="3" t="s">
        <v>160</v>
      </c>
      <c r="B268" s="13"/>
      <c r="C268" s="13"/>
      <c r="D268" s="13"/>
      <c r="E268" s="5"/>
    </row>
    <row r="269" spans="1:5" ht="27" x14ac:dyDescent="0.25">
      <c r="A269" s="6" t="s">
        <v>96</v>
      </c>
      <c r="B269" s="7">
        <v>0</v>
      </c>
      <c r="C269" s="7">
        <v>0</v>
      </c>
      <c r="D269" s="7" t="s">
        <v>13</v>
      </c>
      <c r="E269" s="8" t="s">
        <v>38</v>
      </c>
    </row>
    <row r="270" spans="1:5" x14ac:dyDescent="0.25">
      <c r="A270" s="3" t="s">
        <v>161</v>
      </c>
      <c r="B270" s="13"/>
      <c r="C270" s="13"/>
      <c r="D270" s="13"/>
      <c r="E270" s="5"/>
    </row>
    <row r="271" spans="1:5" x14ac:dyDescent="0.25">
      <c r="A271" s="6" t="s">
        <v>162</v>
      </c>
      <c r="B271" s="7"/>
      <c r="C271" s="7"/>
      <c r="D271" s="7"/>
      <c r="E271" s="8"/>
    </row>
    <row r="272" spans="1:5" ht="25.5" x14ac:dyDescent="0.25">
      <c r="A272" s="9" t="s">
        <v>107</v>
      </c>
      <c r="B272" s="7">
        <v>0</v>
      </c>
      <c r="C272" s="7">
        <v>0</v>
      </c>
      <c r="D272" s="7" t="s">
        <v>13</v>
      </c>
      <c r="E272" s="8" t="s">
        <v>38</v>
      </c>
    </row>
    <row r="273" spans="1:5" x14ac:dyDescent="0.25">
      <c r="A273" s="3" t="s">
        <v>163</v>
      </c>
      <c r="B273" s="13"/>
      <c r="C273" s="13"/>
      <c r="D273" s="13"/>
      <c r="E273" s="5"/>
    </row>
    <row r="274" spans="1:5" ht="27" x14ac:dyDescent="0.25">
      <c r="A274" s="6" t="s">
        <v>96</v>
      </c>
      <c r="B274" s="7">
        <v>4</v>
      </c>
      <c r="C274" s="7">
        <v>0</v>
      </c>
      <c r="D274" s="7">
        <v>0</v>
      </c>
      <c r="E274" s="8" t="s">
        <v>38</v>
      </c>
    </row>
    <row r="275" spans="1:5" ht="27" x14ac:dyDescent="0.25">
      <c r="A275" s="6" t="s">
        <v>97</v>
      </c>
      <c r="B275" s="7">
        <v>6</v>
      </c>
      <c r="C275" s="7" t="s">
        <v>12</v>
      </c>
      <c r="D275" s="7" t="s">
        <v>12</v>
      </c>
      <c r="E275" s="8" t="s">
        <v>98</v>
      </c>
    </row>
    <row r="276" spans="1:5" ht="40.5" x14ac:dyDescent="0.25">
      <c r="A276" s="6" t="s">
        <v>99</v>
      </c>
      <c r="B276" s="7">
        <v>9</v>
      </c>
      <c r="C276" s="7" t="s">
        <v>12</v>
      </c>
      <c r="D276" s="7" t="s">
        <v>12</v>
      </c>
      <c r="E276" s="8" t="s">
        <v>100</v>
      </c>
    </row>
    <row r="277" spans="1:5" ht="27" x14ac:dyDescent="0.25">
      <c r="A277" s="6" t="s">
        <v>101</v>
      </c>
      <c r="B277" s="7">
        <v>4</v>
      </c>
      <c r="C277" s="7" t="s">
        <v>12</v>
      </c>
      <c r="D277" s="7" t="s">
        <v>12</v>
      </c>
      <c r="E277" s="8" t="s">
        <v>6</v>
      </c>
    </row>
    <row r="278" spans="1:5" ht="27" x14ac:dyDescent="0.25">
      <c r="A278" s="6" t="s">
        <v>102</v>
      </c>
      <c r="B278" s="7">
        <v>2</v>
      </c>
      <c r="C278" s="7" t="s">
        <v>12</v>
      </c>
      <c r="D278" s="7" t="s">
        <v>12</v>
      </c>
      <c r="E278" s="8" t="s">
        <v>6</v>
      </c>
    </row>
    <row r="279" spans="1:5" ht="27" x14ac:dyDescent="0.25">
      <c r="A279" s="6" t="s">
        <v>103</v>
      </c>
      <c r="B279" s="7">
        <v>21.06</v>
      </c>
      <c r="C279" s="7" t="s">
        <v>12</v>
      </c>
      <c r="D279" s="7" t="s">
        <v>12</v>
      </c>
      <c r="E279" s="8" t="s">
        <v>104</v>
      </c>
    </row>
    <row r="280" spans="1:5" x14ac:dyDescent="0.25">
      <c r="A280" s="3" t="s">
        <v>164</v>
      </c>
      <c r="B280" s="13"/>
      <c r="C280" s="13"/>
      <c r="D280" s="13"/>
      <c r="E280" s="5"/>
    </row>
    <row r="281" spans="1:5" ht="27" x14ac:dyDescent="0.25">
      <c r="A281" s="6" t="s">
        <v>96</v>
      </c>
      <c r="B281" s="7">
        <v>0</v>
      </c>
      <c r="C281" s="7">
        <v>0</v>
      </c>
      <c r="D281" s="7">
        <v>0</v>
      </c>
      <c r="E281" s="8" t="s">
        <v>38</v>
      </c>
    </row>
    <row r="282" spans="1:5" x14ac:dyDescent="0.25">
      <c r="A282" s="3" t="s">
        <v>165</v>
      </c>
      <c r="B282" s="13"/>
      <c r="C282" s="13"/>
      <c r="D282" s="13"/>
      <c r="E282" s="5"/>
    </row>
    <row r="283" spans="1:5" ht="27" x14ac:dyDescent="0.25">
      <c r="A283" s="6" t="s">
        <v>96</v>
      </c>
      <c r="B283" s="7">
        <v>0</v>
      </c>
      <c r="C283" s="7">
        <v>3</v>
      </c>
      <c r="D283" s="7">
        <v>0</v>
      </c>
      <c r="E283" s="8" t="s">
        <v>38</v>
      </c>
    </row>
    <row r="284" spans="1:5" ht="27" x14ac:dyDescent="0.25">
      <c r="A284" s="6" t="s">
        <v>97</v>
      </c>
      <c r="B284" s="7" t="s">
        <v>12</v>
      </c>
      <c r="C284" s="7">
        <v>25</v>
      </c>
      <c r="D284" s="7" t="s">
        <v>12</v>
      </c>
      <c r="E284" s="8" t="s">
        <v>98</v>
      </c>
    </row>
    <row r="285" spans="1:5" ht="40.5" x14ac:dyDescent="0.25">
      <c r="A285" s="6" t="s">
        <v>99</v>
      </c>
      <c r="B285" s="7" t="s">
        <v>12</v>
      </c>
      <c r="C285" s="7">
        <v>10</v>
      </c>
      <c r="D285" s="7" t="s">
        <v>12</v>
      </c>
      <c r="E285" s="8" t="s">
        <v>100</v>
      </c>
    </row>
    <row r="286" spans="1:5" ht="27" x14ac:dyDescent="0.25">
      <c r="A286" s="6" t="s">
        <v>101</v>
      </c>
      <c r="B286" s="7" t="s">
        <v>12</v>
      </c>
      <c r="C286" s="7">
        <v>7</v>
      </c>
      <c r="D286" s="7" t="s">
        <v>12</v>
      </c>
      <c r="E286" s="8" t="s">
        <v>6</v>
      </c>
    </row>
    <row r="287" spans="1:5" ht="27" x14ac:dyDescent="0.25">
      <c r="A287" s="6" t="s">
        <v>102</v>
      </c>
      <c r="B287" s="7" t="s">
        <v>12</v>
      </c>
      <c r="C287" s="7">
        <v>4</v>
      </c>
      <c r="D287" s="7" t="s">
        <v>12</v>
      </c>
      <c r="E287" s="8" t="s">
        <v>6</v>
      </c>
    </row>
    <row r="288" spans="1:5" ht="27" x14ac:dyDescent="0.25">
      <c r="A288" s="6" t="s">
        <v>103</v>
      </c>
      <c r="B288" s="7" t="s">
        <v>12</v>
      </c>
      <c r="C288" s="7">
        <v>87.5</v>
      </c>
      <c r="D288" s="7" t="s">
        <v>12</v>
      </c>
      <c r="E288" s="8" t="s">
        <v>104</v>
      </c>
    </row>
    <row r="289" spans="1:5" x14ac:dyDescent="0.25">
      <c r="A289" s="3" t="s">
        <v>166</v>
      </c>
      <c r="B289" s="13"/>
      <c r="C289" s="13"/>
      <c r="D289" s="13"/>
      <c r="E289" s="5"/>
    </row>
    <row r="290" spans="1:5" ht="27" x14ac:dyDescent="0.25">
      <c r="A290" s="6" t="s">
        <v>96</v>
      </c>
      <c r="B290" s="7">
        <v>0</v>
      </c>
      <c r="C290" s="7">
        <v>0</v>
      </c>
      <c r="D290" s="7" t="s">
        <v>13</v>
      </c>
      <c r="E290" s="8" t="s">
        <v>38</v>
      </c>
    </row>
    <row r="291" spans="1:5" x14ac:dyDescent="0.25">
      <c r="A291" s="3" t="s">
        <v>167</v>
      </c>
      <c r="B291" s="13"/>
      <c r="C291" s="13"/>
      <c r="D291" s="13"/>
      <c r="E291" s="5"/>
    </row>
    <row r="292" spans="1:5" ht="27" x14ac:dyDescent="0.25">
      <c r="A292" s="6" t="s">
        <v>96</v>
      </c>
      <c r="B292" s="7">
        <v>0</v>
      </c>
      <c r="C292" s="7">
        <v>0</v>
      </c>
      <c r="D292" s="7" t="s">
        <v>13</v>
      </c>
      <c r="E292" s="8" t="s">
        <v>38</v>
      </c>
    </row>
    <row r="293" spans="1:5" x14ac:dyDescent="0.25">
      <c r="A293" s="3" t="s">
        <v>168</v>
      </c>
      <c r="B293" s="13"/>
      <c r="C293" s="13"/>
      <c r="D293" s="13"/>
      <c r="E293" s="5"/>
    </row>
    <row r="294" spans="1:5" ht="27" x14ac:dyDescent="0.25">
      <c r="A294" s="6" t="s">
        <v>96</v>
      </c>
      <c r="B294" s="7">
        <v>1</v>
      </c>
      <c r="C294" s="7">
        <v>1</v>
      </c>
      <c r="D294" s="7">
        <v>0</v>
      </c>
      <c r="E294" s="8" t="s">
        <v>38</v>
      </c>
    </row>
    <row r="295" spans="1:5" x14ac:dyDescent="0.25">
      <c r="A295" s="3" t="s">
        <v>169</v>
      </c>
      <c r="B295" s="13"/>
      <c r="C295" s="13"/>
      <c r="D295" s="13"/>
      <c r="E295" s="5"/>
    </row>
    <row r="296" spans="1:5" x14ac:dyDescent="0.25">
      <c r="A296" s="6" t="s">
        <v>170</v>
      </c>
      <c r="B296" s="7"/>
      <c r="C296" s="7"/>
      <c r="D296" s="7"/>
      <c r="E296" s="8"/>
    </row>
    <row r="297" spans="1:5" ht="25.5" x14ac:dyDescent="0.25">
      <c r="A297" s="9" t="s">
        <v>107</v>
      </c>
      <c r="B297" s="7">
        <v>0</v>
      </c>
      <c r="C297" s="7">
        <v>0</v>
      </c>
      <c r="D297" s="7">
        <v>1</v>
      </c>
      <c r="E297" s="8" t="s">
        <v>38</v>
      </c>
    </row>
    <row r="298" spans="1:5" x14ac:dyDescent="0.25">
      <c r="A298" s="3" t="s">
        <v>171</v>
      </c>
      <c r="B298" s="13"/>
      <c r="C298" s="13"/>
      <c r="D298" s="13"/>
      <c r="E298" s="5"/>
    </row>
    <row r="299" spans="1:5" ht="27" x14ac:dyDescent="0.25">
      <c r="A299" s="6" t="s">
        <v>96</v>
      </c>
      <c r="B299" s="7">
        <v>0</v>
      </c>
      <c r="C299" s="7">
        <v>0</v>
      </c>
      <c r="D299" s="7">
        <v>0</v>
      </c>
      <c r="E299" s="8" t="s">
        <v>38</v>
      </c>
    </row>
    <row r="300" spans="1:5" x14ac:dyDescent="0.25">
      <c r="A300" s="3" t="s">
        <v>172</v>
      </c>
      <c r="B300" s="13"/>
      <c r="C300" s="13"/>
      <c r="D300" s="13"/>
      <c r="E300" s="5"/>
    </row>
    <row r="301" spans="1:5" ht="27" x14ac:dyDescent="0.25">
      <c r="A301" s="6" t="s">
        <v>96</v>
      </c>
      <c r="B301" s="7">
        <v>0</v>
      </c>
      <c r="C301" s="7">
        <v>0</v>
      </c>
      <c r="D301" s="7">
        <v>1</v>
      </c>
      <c r="E301" s="8" t="s">
        <v>38</v>
      </c>
    </row>
    <row r="302" spans="1:5" x14ac:dyDescent="0.25">
      <c r="A302" s="3" t="s">
        <v>173</v>
      </c>
      <c r="B302" s="13"/>
      <c r="C302" s="13"/>
      <c r="D302" s="13"/>
      <c r="E302" s="5"/>
    </row>
    <row r="303" spans="1:5" x14ac:dyDescent="0.25">
      <c r="A303" s="6" t="s">
        <v>174</v>
      </c>
      <c r="B303" s="7"/>
      <c r="C303" s="7"/>
      <c r="D303" s="7"/>
      <c r="E303" s="8"/>
    </row>
    <row r="304" spans="1:5" ht="25.5" x14ac:dyDescent="0.25">
      <c r="A304" s="9" t="s">
        <v>107</v>
      </c>
      <c r="B304" s="7">
        <v>0</v>
      </c>
      <c r="C304" s="7">
        <v>0</v>
      </c>
      <c r="D304" s="7">
        <v>4</v>
      </c>
      <c r="E304" s="8" t="s">
        <v>38</v>
      </c>
    </row>
    <row r="305" spans="1:5" ht="38.25" x14ac:dyDescent="0.25">
      <c r="A305" s="9" t="s">
        <v>112</v>
      </c>
      <c r="B305" s="7" t="s">
        <v>12</v>
      </c>
      <c r="C305" s="7" t="s">
        <v>12</v>
      </c>
      <c r="D305" s="7">
        <v>4</v>
      </c>
      <c r="E305" s="8" t="s">
        <v>98</v>
      </c>
    </row>
    <row r="306" spans="1:5" ht="38.25" x14ac:dyDescent="0.25">
      <c r="A306" s="9" t="s">
        <v>113</v>
      </c>
      <c r="B306" s="7" t="s">
        <v>12</v>
      </c>
      <c r="C306" s="7" t="s">
        <v>12</v>
      </c>
      <c r="D306" s="7">
        <v>1</v>
      </c>
      <c r="E306" s="8" t="s">
        <v>100</v>
      </c>
    </row>
    <row r="307" spans="1:5" ht="25.5" x14ac:dyDescent="0.25">
      <c r="A307" s="9" t="s">
        <v>114</v>
      </c>
      <c r="B307" s="7" t="s">
        <v>12</v>
      </c>
      <c r="C307" s="7" t="s">
        <v>12</v>
      </c>
      <c r="D307" s="7">
        <v>13</v>
      </c>
      <c r="E307" s="8" t="s">
        <v>6</v>
      </c>
    </row>
    <row r="308" spans="1:5" ht="25.5" x14ac:dyDescent="0.25">
      <c r="A308" s="9" t="s">
        <v>115</v>
      </c>
      <c r="B308" s="7" t="s">
        <v>12</v>
      </c>
      <c r="C308" s="7" t="s">
        <v>12</v>
      </c>
      <c r="D308" s="7">
        <v>13</v>
      </c>
      <c r="E308" s="8" t="s">
        <v>6</v>
      </c>
    </row>
    <row r="309" spans="1:5" ht="38.25" x14ac:dyDescent="0.25">
      <c r="A309" s="9" t="s">
        <v>116</v>
      </c>
      <c r="B309" s="7" t="s">
        <v>12</v>
      </c>
      <c r="C309" s="7" t="s">
        <v>12</v>
      </c>
      <c r="D309" s="7">
        <v>29.4</v>
      </c>
      <c r="E309" s="8" t="s">
        <v>104</v>
      </c>
    </row>
    <row r="310" spans="1:5" x14ac:dyDescent="0.25">
      <c r="A310" s="3" t="s">
        <v>175</v>
      </c>
      <c r="B310" s="13"/>
      <c r="C310" s="13"/>
      <c r="D310" s="13"/>
      <c r="E310" s="5"/>
    </row>
    <row r="311" spans="1:5" x14ac:dyDescent="0.25">
      <c r="A311" s="6" t="s">
        <v>176</v>
      </c>
      <c r="B311" s="7"/>
      <c r="C311" s="7"/>
      <c r="D311" s="7"/>
      <c r="E311" s="8"/>
    </row>
    <row r="312" spans="1:5" ht="25.5" x14ac:dyDescent="0.25">
      <c r="A312" s="9" t="s">
        <v>107</v>
      </c>
      <c r="B312" s="7">
        <v>2</v>
      </c>
      <c r="C312" s="7">
        <v>18</v>
      </c>
      <c r="D312" s="7">
        <v>3</v>
      </c>
      <c r="E312" s="8" t="s">
        <v>38</v>
      </c>
    </row>
    <row r="313" spans="1:5" ht="38.25" x14ac:dyDescent="0.25">
      <c r="A313" s="9" t="s">
        <v>112</v>
      </c>
      <c r="B313" s="7" t="s">
        <v>12</v>
      </c>
      <c r="C313" s="7">
        <v>101</v>
      </c>
      <c r="D313" s="7">
        <v>1</v>
      </c>
      <c r="E313" s="8" t="s">
        <v>98</v>
      </c>
    </row>
    <row r="314" spans="1:5" ht="38.25" x14ac:dyDescent="0.25">
      <c r="A314" s="9" t="s">
        <v>113</v>
      </c>
      <c r="B314" s="7" t="s">
        <v>12</v>
      </c>
      <c r="C314" s="7">
        <v>31</v>
      </c>
      <c r="D314" s="7">
        <v>1</v>
      </c>
      <c r="E314" s="8" t="s">
        <v>100</v>
      </c>
    </row>
    <row r="315" spans="1:5" ht="25.5" x14ac:dyDescent="0.25">
      <c r="A315" s="9" t="s">
        <v>114</v>
      </c>
      <c r="B315" s="7" t="s">
        <v>12</v>
      </c>
      <c r="C315" s="7">
        <v>14</v>
      </c>
      <c r="D315" s="7">
        <v>0</v>
      </c>
      <c r="E315" s="8" t="s">
        <v>6</v>
      </c>
    </row>
    <row r="316" spans="1:5" ht="25.5" x14ac:dyDescent="0.25">
      <c r="A316" s="9" t="s">
        <v>115</v>
      </c>
      <c r="B316" s="7" t="s">
        <v>12</v>
      </c>
      <c r="C316" s="7">
        <v>11</v>
      </c>
      <c r="D316" s="7">
        <v>0</v>
      </c>
      <c r="E316" s="8" t="s">
        <v>6</v>
      </c>
    </row>
    <row r="317" spans="1:5" ht="39" thickBot="1" x14ac:dyDescent="0.3">
      <c r="A317" s="9" t="s">
        <v>116</v>
      </c>
      <c r="B317" s="7" t="s">
        <v>12</v>
      </c>
      <c r="C317" s="7">
        <v>323.10000000000002</v>
      </c>
      <c r="D317" s="7">
        <v>6.25</v>
      </c>
      <c r="E317" s="8" t="s">
        <v>104</v>
      </c>
    </row>
    <row r="318" spans="1:5" ht="15.75" thickBot="1" x14ac:dyDescent="0.3">
      <c r="A318" s="6" t="s">
        <v>177</v>
      </c>
      <c r="B318" s="20" t="s">
        <v>1</v>
      </c>
      <c r="C318" s="20" t="s">
        <v>2</v>
      </c>
      <c r="D318" s="20" t="s">
        <v>3</v>
      </c>
      <c r="E318" s="8"/>
    </row>
    <row r="319" spans="1:5" ht="25.5" x14ac:dyDescent="0.25">
      <c r="A319" s="9" t="s">
        <v>107</v>
      </c>
      <c r="B319" s="7" t="s">
        <v>13</v>
      </c>
      <c r="C319" s="7">
        <v>7</v>
      </c>
      <c r="D319" s="7" t="s">
        <v>13</v>
      </c>
      <c r="E319" s="8" t="s">
        <v>38</v>
      </c>
    </row>
    <row r="320" spans="1:5" ht="38.25" x14ac:dyDescent="0.25">
      <c r="A320" s="9" t="s">
        <v>112</v>
      </c>
      <c r="B320" s="7" t="s">
        <v>13</v>
      </c>
      <c r="C320" s="7">
        <v>52</v>
      </c>
      <c r="D320" s="7" t="s">
        <v>13</v>
      </c>
      <c r="E320" s="8" t="s">
        <v>98</v>
      </c>
    </row>
    <row r="321" spans="1:5" ht="38.25" x14ac:dyDescent="0.25">
      <c r="A321" s="9" t="s">
        <v>113</v>
      </c>
      <c r="B321" s="7" t="s">
        <v>13</v>
      </c>
      <c r="C321" s="7">
        <v>19</v>
      </c>
      <c r="D321" s="7" t="s">
        <v>13</v>
      </c>
      <c r="E321" s="8" t="s">
        <v>100</v>
      </c>
    </row>
    <row r="322" spans="1:5" ht="25.5" x14ac:dyDescent="0.25">
      <c r="A322" s="9" t="s">
        <v>114</v>
      </c>
      <c r="B322" s="7" t="s">
        <v>13</v>
      </c>
      <c r="C322" s="7">
        <v>9</v>
      </c>
      <c r="D322" s="7" t="s">
        <v>13</v>
      </c>
      <c r="E322" s="8" t="s">
        <v>6</v>
      </c>
    </row>
    <row r="323" spans="1:5" ht="25.5" x14ac:dyDescent="0.25">
      <c r="A323" s="9" t="s">
        <v>115</v>
      </c>
      <c r="B323" s="7" t="s">
        <v>13</v>
      </c>
      <c r="C323" s="7">
        <v>9</v>
      </c>
      <c r="D323" s="7" t="s">
        <v>13</v>
      </c>
      <c r="E323" s="8" t="s">
        <v>6</v>
      </c>
    </row>
    <row r="324" spans="1:5" ht="38.25" x14ac:dyDescent="0.25">
      <c r="A324" s="9" t="s">
        <v>116</v>
      </c>
      <c r="B324" s="7" t="s">
        <v>13</v>
      </c>
      <c r="C324" s="7">
        <v>145.012</v>
      </c>
      <c r="D324" s="7" t="s">
        <v>13</v>
      </c>
      <c r="E324" s="8" t="s">
        <v>104</v>
      </c>
    </row>
    <row r="325" spans="1:5" x14ac:dyDescent="0.25">
      <c r="A325" s="1" t="s">
        <v>178</v>
      </c>
      <c r="B325" s="12"/>
      <c r="C325" s="12"/>
      <c r="D325" s="12"/>
      <c r="E325" s="2"/>
    </row>
    <row r="326" spans="1:5" x14ac:dyDescent="0.25">
      <c r="A326" s="3" t="s">
        <v>179</v>
      </c>
      <c r="B326" s="13"/>
      <c r="C326" s="13"/>
      <c r="D326" s="13"/>
      <c r="E326" s="5"/>
    </row>
    <row r="327" spans="1:5" x14ac:dyDescent="0.25">
      <c r="A327" s="6" t="s">
        <v>180</v>
      </c>
      <c r="B327" s="7">
        <v>13</v>
      </c>
      <c r="C327" s="7">
        <v>12</v>
      </c>
      <c r="D327" s="7">
        <v>3</v>
      </c>
      <c r="E327" s="8" t="s">
        <v>38</v>
      </c>
    </row>
    <row r="328" spans="1:5" x14ac:dyDescent="0.25">
      <c r="A328" s="6" t="s">
        <v>181</v>
      </c>
      <c r="B328" s="7">
        <v>20</v>
      </c>
      <c r="C328" s="7">
        <v>1</v>
      </c>
      <c r="D328" s="7">
        <v>3</v>
      </c>
      <c r="E328" s="8" t="s">
        <v>135</v>
      </c>
    </row>
    <row r="329" spans="1:5" x14ac:dyDescent="0.25">
      <c r="A329" s="6" t="s">
        <v>182</v>
      </c>
      <c r="B329" s="7">
        <v>1</v>
      </c>
      <c r="C329" s="7">
        <v>0</v>
      </c>
      <c r="D329" s="7">
        <v>1</v>
      </c>
      <c r="E329" s="8" t="s">
        <v>6</v>
      </c>
    </row>
    <row r="330" spans="1:5" x14ac:dyDescent="0.25">
      <c r="A330" s="6" t="s">
        <v>183</v>
      </c>
      <c r="B330" s="7">
        <v>71.882000000000005</v>
      </c>
      <c r="C330" s="7">
        <v>0.59699999999999998</v>
      </c>
      <c r="D330" s="7">
        <v>7</v>
      </c>
      <c r="E330" s="8" t="s">
        <v>104</v>
      </c>
    </row>
    <row r="331" spans="1:5" x14ac:dyDescent="0.25">
      <c r="A331" s="3" t="s">
        <v>184</v>
      </c>
      <c r="B331" s="13"/>
      <c r="C331" s="13"/>
      <c r="D331" s="13"/>
      <c r="E331" s="5"/>
    </row>
    <row r="332" spans="1:5" x14ac:dyDescent="0.25">
      <c r="A332" s="6" t="s">
        <v>180</v>
      </c>
      <c r="B332" s="7">
        <v>40</v>
      </c>
      <c r="C332" s="7">
        <v>101</v>
      </c>
      <c r="D332" s="7">
        <v>8</v>
      </c>
      <c r="E332" s="8" t="s">
        <v>38</v>
      </c>
    </row>
    <row r="333" spans="1:5" x14ac:dyDescent="0.25">
      <c r="A333" s="6" t="s">
        <v>181</v>
      </c>
      <c r="B333" s="7">
        <v>89</v>
      </c>
      <c r="C333" s="7">
        <v>32</v>
      </c>
      <c r="D333" s="7">
        <v>1</v>
      </c>
      <c r="E333" s="8" t="s">
        <v>98</v>
      </c>
    </row>
    <row r="334" spans="1:5" x14ac:dyDescent="0.25">
      <c r="A334" s="6" t="s">
        <v>182</v>
      </c>
      <c r="B334" s="7">
        <v>6</v>
      </c>
      <c r="C334" s="7">
        <v>3</v>
      </c>
      <c r="D334" s="7">
        <v>0</v>
      </c>
      <c r="E334" s="8" t="s">
        <v>6</v>
      </c>
    </row>
    <row r="335" spans="1:5" x14ac:dyDescent="0.25">
      <c r="A335" s="6" t="s">
        <v>183</v>
      </c>
      <c r="B335" s="7">
        <v>167.124</v>
      </c>
      <c r="C335" s="7">
        <v>50.13</v>
      </c>
      <c r="D335" s="7">
        <v>2.1749999999999998</v>
      </c>
      <c r="E335" s="8" t="s">
        <v>104</v>
      </c>
    </row>
    <row r="336" spans="1:5" x14ac:dyDescent="0.25">
      <c r="A336" s="3" t="s">
        <v>185</v>
      </c>
      <c r="B336" s="13"/>
      <c r="C336" s="13"/>
      <c r="D336" s="13"/>
      <c r="E336" s="5"/>
    </row>
    <row r="337" spans="1:5" x14ac:dyDescent="0.25">
      <c r="A337" s="6" t="s">
        <v>180</v>
      </c>
      <c r="B337" s="7">
        <v>1</v>
      </c>
      <c r="C337" s="7">
        <v>14</v>
      </c>
      <c r="D337" s="7">
        <v>1</v>
      </c>
      <c r="E337" s="8" t="s">
        <v>38</v>
      </c>
    </row>
    <row r="338" spans="1:5" x14ac:dyDescent="0.25">
      <c r="A338" s="6" t="s">
        <v>181</v>
      </c>
      <c r="B338" s="7" t="s">
        <v>12</v>
      </c>
      <c r="C338" s="7">
        <v>0</v>
      </c>
      <c r="D338" s="7" t="s">
        <v>12</v>
      </c>
      <c r="E338" s="8" t="s">
        <v>98</v>
      </c>
    </row>
    <row r="339" spans="1:5" x14ac:dyDescent="0.25">
      <c r="A339" s="6" t="s">
        <v>182</v>
      </c>
      <c r="B339" s="7" t="s">
        <v>12</v>
      </c>
      <c r="C339" s="7">
        <v>0</v>
      </c>
      <c r="D339" s="7" t="s">
        <v>12</v>
      </c>
      <c r="E339" s="8" t="s">
        <v>6</v>
      </c>
    </row>
    <row r="340" spans="1:5" x14ac:dyDescent="0.25">
      <c r="A340" s="6" t="s">
        <v>183</v>
      </c>
      <c r="B340" s="7" t="s">
        <v>12</v>
      </c>
      <c r="C340" s="7">
        <v>2.173</v>
      </c>
      <c r="D340" s="7" t="s">
        <v>12</v>
      </c>
      <c r="E340" s="8" t="s">
        <v>104</v>
      </c>
    </row>
    <row r="341" spans="1:5" x14ac:dyDescent="0.25">
      <c r="A341" s="3" t="s">
        <v>186</v>
      </c>
      <c r="B341" s="13"/>
      <c r="C341" s="13"/>
      <c r="D341" s="13"/>
      <c r="E341" s="5"/>
    </row>
    <row r="342" spans="1:5" x14ac:dyDescent="0.25">
      <c r="A342" s="6" t="s">
        <v>187</v>
      </c>
      <c r="B342" s="7"/>
      <c r="C342" s="7"/>
      <c r="D342" s="7"/>
      <c r="E342" s="8"/>
    </row>
    <row r="343" spans="1:5" ht="25.5" x14ac:dyDescent="0.25">
      <c r="A343" s="9" t="s">
        <v>37</v>
      </c>
      <c r="B343" s="7">
        <v>7</v>
      </c>
      <c r="C343" s="7">
        <v>35</v>
      </c>
      <c r="D343" s="7">
        <v>2</v>
      </c>
      <c r="E343" s="8" t="s">
        <v>38</v>
      </c>
    </row>
    <row r="344" spans="1:5" x14ac:dyDescent="0.25">
      <c r="A344" s="9" t="s">
        <v>188</v>
      </c>
      <c r="B344" s="7">
        <v>1</v>
      </c>
      <c r="C344" s="7">
        <v>2</v>
      </c>
      <c r="D344" s="7" t="s">
        <v>12</v>
      </c>
      <c r="E344" s="8" t="s">
        <v>98</v>
      </c>
    </row>
    <row r="345" spans="1:5" x14ac:dyDescent="0.25">
      <c r="A345" s="9" t="s">
        <v>189</v>
      </c>
      <c r="B345" s="7">
        <v>0</v>
      </c>
      <c r="C345" s="7">
        <v>1</v>
      </c>
      <c r="D345" s="7" t="s">
        <v>12</v>
      </c>
      <c r="E345" s="8" t="s">
        <v>6</v>
      </c>
    </row>
    <row r="346" spans="1:5" x14ac:dyDescent="0.25">
      <c r="A346" s="9" t="s">
        <v>190</v>
      </c>
      <c r="B346" s="7">
        <v>1.6619999999999999</v>
      </c>
      <c r="C346" s="7">
        <v>6.5190000000000001</v>
      </c>
      <c r="D346" s="7" t="s">
        <v>12</v>
      </c>
      <c r="E346" s="8" t="s">
        <v>104</v>
      </c>
    </row>
    <row r="347" spans="1:5" x14ac:dyDescent="0.25">
      <c r="A347" s="3" t="s">
        <v>191</v>
      </c>
      <c r="B347" s="13"/>
      <c r="C347" s="13"/>
      <c r="D347" s="13"/>
      <c r="E347" s="5"/>
    </row>
    <row r="348" spans="1:5" x14ac:dyDescent="0.25">
      <c r="A348" s="6" t="s">
        <v>192</v>
      </c>
      <c r="B348" s="7"/>
      <c r="C348" s="7"/>
      <c r="D348" s="7"/>
      <c r="E348" s="8"/>
    </row>
    <row r="349" spans="1:5" ht="25.5" x14ac:dyDescent="0.25">
      <c r="A349" s="9" t="s">
        <v>37</v>
      </c>
      <c r="B349" s="7" t="s">
        <v>13</v>
      </c>
      <c r="C349" s="7">
        <v>51</v>
      </c>
      <c r="D349" s="7" t="s">
        <v>13</v>
      </c>
      <c r="E349" s="8" t="s">
        <v>38</v>
      </c>
    </row>
    <row r="350" spans="1:5" x14ac:dyDescent="0.25">
      <c r="A350" s="9" t="s">
        <v>188</v>
      </c>
      <c r="B350" s="7" t="s">
        <v>13</v>
      </c>
      <c r="C350" s="10">
        <v>1356</v>
      </c>
      <c r="D350" s="7" t="s">
        <v>13</v>
      </c>
      <c r="E350" s="8" t="s">
        <v>98</v>
      </c>
    </row>
    <row r="351" spans="1:5" x14ac:dyDescent="0.25">
      <c r="A351" s="9" t="s">
        <v>189</v>
      </c>
      <c r="B351" s="7" t="s">
        <v>13</v>
      </c>
      <c r="C351" s="10">
        <v>1155</v>
      </c>
      <c r="D351" s="7" t="s">
        <v>13</v>
      </c>
      <c r="E351" s="8" t="s">
        <v>6</v>
      </c>
    </row>
    <row r="352" spans="1:5" x14ac:dyDescent="0.25">
      <c r="A352" s="9" t="s">
        <v>190</v>
      </c>
      <c r="B352" s="7" t="s">
        <v>13</v>
      </c>
      <c r="C352" s="7">
        <v>770.86500000000001</v>
      </c>
      <c r="D352" s="7" t="s">
        <v>13</v>
      </c>
      <c r="E352" s="8" t="s">
        <v>104</v>
      </c>
    </row>
    <row r="353" spans="1:7" x14ac:dyDescent="0.25">
      <c r="A353" s="3" t="s">
        <v>193</v>
      </c>
      <c r="B353" s="13"/>
      <c r="C353" s="13"/>
      <c r="D353" s="13"/>
      <c r="E353" s="5"/>
    </row>
    <row r="354" spans="1:7" x14ac:dyDescent="0.25">
      <c r="A354" s="6" t="s">
        <v>180</v>
      </c>
      <c r="B354" s="7">
        <v>2</v>
      </c>
      <c r="C354" s="7">
        <v>4</v>
      </c>
      <c r="D354" s="7" t="s">
        <v>13</v>
      </c>
      <c r="E354" s="8" t="s">
        <v>38</v>
      </c>
    </row>
    <row r="355" spans="1:7" x14ac:dyDescent="0.25">
      <c r="A355" s="6" t="s">
        <v>181</v>
      </c>
      <c r="B355" s="7" t="s">
        <v>12</v>
      </c>
      <c r="C355" s="7">
        <v>0</v>
      </c>
      <c r="D355" s="7" t="s">
        <v>13</v>
      </c>
      <c r="E355" s="8" t="s">
        <v>98</v>
      </c>
    </row>
    <row r="356" spans="1:7" x14ac:dyDescent="0.25">
      <c r="A356" s="6" t="s">
        <v>182</v>
      </c>
      <c r="B356" s="7" t="s">
        <v>12</v>
      </c>
      <c r="C356" s="7">
        <v>0</v>
      </c>
      <c r="D356" s="7" t="s">
        <v>13</v>
      </c>
      <c r="E356" s="8" t="s">
        <v>6</v>
      </c>
    </row>
    <row r="357" spans="1:7" ht="15.75" thickBot="1" x14ac:dyDescent="0.3">
      <c r="A357" s="6" t="s">
        <v>183</v>
      </c>
      <c r="B357" s="7" t="s">
        <v>12</v>
      </c>
      <c r="C357" s="7">
        <v>0.78900000000000003</v>
      </c>
      <c r="D357" s="7" t="s">
        <v>13</v>
      </c>
      <c r="E357" s="8" t="s">
        <v>104</v>
      </c>
    </row>
    <row r="358" spans="1:7" ht="15.75" thickBot="1" x14ac:dyDescent="0.3">
      <c r="A358" s="57" t="s">
        <v>194</v>
      </c>
      <c r="B358" s="51" t="s">
        <v>1</v>
      </c>
      <c r="C358" s="51" t="s">
        <v>2</v>
      </c>
      <c r="D358" s="51" t="s">
        <v>3</v>
      </c>
      <c r="E358" s="58"/>
    </row>
    <row r="359" spans="1:7" x14ac:dyDescent="0.25">
      <c r="A359" s="50" t="s">
        <v>180</v>
      </c>
      <c r="B359" s="53">
        <v>25</v>
      </c>
      <c r="C359" s="53">
        <v>35</v>
      </c>
      <c r="D359" s="53">
        <v>12</v>
      </c>
      <c r="E359" s="55" t="s">
        <v>38</v>
      </c>
    </row>
    <row r="360" spans="1:7" x14ac:dyDescent="0.25">
      <c r="A360" s="50" t="s">
        <v>268</v>
      </c>
      <c r="B360" s="54">
        <v>689915</v>
      </c>
      <c r="C360" s="53">
        <v>323</v>
      </c>
      <c r="D360" s="54">
        <v>978698</v>
      </c>
      <c r="E360" s="55" t="s">
        <v>98</v>
      </c>
      <c r="F360" s="22">
        <f>B360/B361</f>
        <v>41.626342464100397</v>
      </c>
      <c r="G360">
        <f t="shared" ref="G360" si="0">C360/C361</f>
        <v>53.833333333333336</v>
      </c>
    </row>
    <row r="361" spans="1:7" x14ac:dyDescent="0.25">
      <c r="A361" s="50" t="s">
        <v>255</v>
      </c>
      <c r="B361" s="54">
        <v>16574</v>
      </c>
      <c r="C361" s="53">
        <v>6</v>
      </c>
      <c r="D361" s="54">
        <v>18358</v>
      </c>
      <c r="E361" s="55" t="s">
        <v>6</v>
      </c>
    </row>
    <row r="362" spans="1:7" ht="15.75" thickBot="1" x14ac:dyDescent="0.3">
      <c r="A362" s="50" t="s">
        <v>183</v>
      </c>
      <c r="B362" s="59">
        <v>48399.379000000001</v>
      </c>
      <c r="C362" s="53">
        <v>259.14600000000002</v>
      </c>
      <c r="D362" s="59">
        <v>62486.023999999998</v>
      </c>
      <c r="E362" s="55" t="s">
        <v>104</v>
      </c>
    </row>
    <row r="363" spans="1:7" ht="15.75" thickBot="1" x14ac:dyDescent="0.3">
      <c r="A363" s="3" t="s">
        <v>195</v>
      </c>
      <c r="B363" s="20" t="s">
        <v>1</v>
      </c>
      <c r="C363" s="20" t="s">
        <v>2</v>
      </c>
      <c r="D363" s="20" t="s">
        <v>3</v>
      </c>
      <c r="E363" s="5"/>
    </row>
    <row r="364" spans="1:7" x14ac:dyDescent="0.25">
      <c r="A364" s="6" t="s">
        <v>180</v>
      </c>
      <c r="B364" s="7">
        <v>14</v>
      </c>
      <c r="C364" s="7">
        <v>3</v>
      </c>
      <c r="D364" s="7">
        <v>8</v>
      </c>
      <c r="E364" s="8" t="s">
        <v>38</v>
      </c>
    </row>
    <row r="365" spans="1:7" x14ac:dyDescent="0.25">
      <c r="A365" s="6" t="s">
        <v>181</v>
      </c>
      <c r="B365" s="10">
        <v>2512</v>
      </c>
      <c r="C365" s="7">
        <v>19</v>
      </c>
      <c r="D365" s="7">
        <v>857</v>
      </c>
      <c r="E365" s="8" t="s">
        <v>98</v>
      </c>
    </row>
    <row r="366" spans="1:7" x14ac:dyDescent="0.25">
      <c r="A366" s="6" t="s">
        <v>182</v>
      </c>
      <c r="B366" s="7">
        <v>50</v>
      </c>
      <c r="C366" s="7">
        <v>0</v>
      </c>
      <c r="D366" s="7">
        <v>41</v>
      </c>
      <c r="E366" s="8" t="s">
        <v>6</v>
      </c>
    </row>
    <row r="367" spans="1:7" x14ac:dyDescent="0.25">
      <c r="A367" s="6" t="s">
        <v>183</v>
      </c>
      <c r="B367" s="7">
        <v>200.405</v>
      </c>
      <c r="C367" s="7">
        <v>1.446</v>
      </c>
      <c r="D367" s="7">
        <v>39.524999999999999</v>
      </c>
      <c r="E367" s="8" t="s">
        <v>104</v>
      </c>
    </row>
    <row r="368" spans="1:7" x14ac:dyDescent="0.25">
      <c r="A368" s="3" t="s">
        <v>196</v>
      </c>
      <c r="B368" s="13"/>
      <c r="C368" s="13"/>
      <c r="D368" s="13"/>
      <c r="E368" s="5"/>
    </row>
    <row r="369" spans="1:5" x14ac:dyDescent="0.25">
      <c r="A369" s="6" t="s">
        <v>180</v>
      </c>
      <c r="B369" s="7">
        <v>1</v>
      </c>
      <c r="C369" s="7">
        <v>15</v>
      </c>
      <c r="D369" s="7">
        <v>2</v>
      </c>
      <c r="E369" s="8" t="s">
        <v>38</v>
      </c>
    </row>
    <row r="370" spans="1:5" x14ac:dyDescent="0.25">
      <c r="A370" s="6" t="s">
        <v>181</v>
      </c>
      <c r="B370" s="7" t="s">
        <v>12</v>
      </c>
      <c r="C370" s="7">
        <v>0</v>
      </c>
      <c r="D370" s="7" t="s">
        <v>12</v>
      </c>
      <c r="E370" s="8" t="s">
        <v>98</v>
      </c>
    </row>
    <row r="371" spans="1:5" x14ac:dyDescent="0.25">
      <c r="A371" s="6" t="s">
        <v>182</v>
      </c>
      <c r="B371" s="7" t="s">
        <v>12</v>
      </c>
      <c r="C371" s="7">
        <v>0</v>
      </c>
      <c r="D371" s="7" t="s">
        <v>12</v>
      </c>
      <c r="E371" s="8" t="s">
        <v>6</v>
      </c>
    </row>
    <row r="372" spans="1:5" x14ac:dyDescent="0.25">
      <c r="A372" s="6" t="s">
        <v>183</v>
      </c>
      <c r="B372" s="7" t="s">
        <v>12</v>
      </c>
      <c r="C372" s="7">
        <v>0.67400000000000004</v>
      </c>
      <c r="D372" s="7" t="s">
        <v>12</v>
      </c>
      <c r="E372" s="8" t="s">
        <v>104</v>
      </c>
    </row>
    <row r="373" spans="1:5" x14ac:dyDescent="0.25">
      <c r="A373" s="3" t="s">
        <v>197</v>
      </c>
      <c r="B373" s="13"/>
      <c r="C373" s="13"/>
      <c r="D373" s="13"/>
      <c r="E373" s="5"/>
    </row>
    <row r="374" spans="1:5" x14ac:dyDescent="0.25">
      <c r="A374" s="6" t="s">
        <v>192</v>
      </c>
      <c r="B374" s="7"/>
      <c r="C374" s="7"/>
      <c r="D374" s="7"/>
      <c r="E374" s="8"/>
    </row>
    <row r="375" spans="1:5" ht="25.5" x14ac:dyDescent="0.25">
      <c r="A375" s="9" t="s">
        <v>37</v>
      </c>
      <c r="B375" s="7" t="s">
        <v>13</v>
      </c>
      <c r="C375" s="7">
        <v>1</v>
      </c>
      <c r="D375" s="7" t="s">
        <v>13</v>
      </c>
      <c r="E375" s="8" t="s">
        <v>38</v>
      </c>
    </row>
    <row r="376" spans="1:5" x14ac:dyDescent="0.25">
      <c r="A376" s="3" t="s">
        <v>198</v>
      </c>
      <c r="B376" s="13"/>
      <c r="C376" s="13"/>
      <c r="D376" s="13"/>
      <c r="E376" s="5"/>
    </row>
    <row r="377" spans="1:5" x14ac:dyDescent="0.25">
      <c r="A377" s="6" t="s">
        <v>192</v>
      </c>
      <c r="B377" s="7"/>
      <c r="C377" s="7"/>
      <c r="D377" s="7"/>
      <c r="E377" s="8"/>
    </row>
    <row r="378" spans="1:5" ht="26.25" thickBot="1" x14ac:dyDescent="0.3">
      <c r="A378" s="9" t="s">
        <v>37</v>
      </c>
      <c r="B378" s="7">
        <v>1</v>
      </c>
      <c r="C378" s="7" t="s">
        <v>13</v>
      </c>
      <c r="D378" s="7" t="s">
        <v>13</v>
      </c>
      <c r="E378" s="8" t="s">
        <v>38</v>
      </c>
    </row>
    <row r="379" spans="1:5" ht="15.75" thickBot="1" x14ac:dyDescent="0.3">
      <c r="A379" s="3" t="s">
        <v>199</v>
      </c>
      <c r="B379" s="20" t="s">
        <v>1</v>
      </c>
      <c r="C379" s="20" t="s">
        <v>2</v>
      </c>
      <c r="D379" s="20" t="s">
        <v>3</v>
      </c>
      <c r="E379" s="5"/>
    </row>
    <row r="380" spans="1:5" x14ac:dyDescent="0.25">
      <c r="A380" s="6" t="s">
        <v>192</v>
      </c>
      <c r="B380" s="7"/>
      <c r="C380" s="7"/>
      <c r="D380" s="7"/>
      <c r="E380" s="8"/>
    </row>
    <row r="381" spans="1:5" x14ac:dyDescent="0.25">
      <c r="A381" s="9" t="s">
        <v>200</v>
      </c>
      <c r="B381" s="7"/>
      <c r="C381" s="7"/>
      <c r="D381" s="7"/>
      <c r="E381" s="8"/>
    </row>
    <row r="382" spans="1:5" x14ac:dyDescent="0.25">
      <c r="A382" s="11" t="s">
        <v>180</v>
      </c>
      <c r="B382" s="7">
        <v>18</v>
      </c>
      <c r="C382" s="7">
        <v>64</v>
      </c>
      <c r="D382" s="7">
        <v>6</v>
      </c>
      <c r="E382" s="8" t="s">
        <v>38</v>
      </c>
    </row>
    <row r="383" spans="1:5" x14ac:dyDescent="0.25">
      <c r="A383" s="11" t="s">
        <v>181</v>
      </c>
      <c r="B383" s="7">
        <v>7</v>
      </c>
      <c r="C383" s="7">
        <v>156</v>
      </c>
      <c r="D383" s="7">
        <v>1</v>
      </c>
      <c r="E383" s="8" t="s">
        <v>98</v>
      </c>
    </row>
    <row r="384" spans="1:5" x14ac:dyDescent="0.25">
      <c r="A384" s="11" t="s">
        <v>182</v>
      </c>
      <c r="B384" s="7">
        <v>7</v>
      </c>
      <c r="C384" s="7">
        <v>106</v>
      </c>
      <c r="D384" s="7">
        <v>0</v>
      </c>
      <c r="E384" s="8" t="s">
        <v>6</v>
      </c>
    </row>
    <row r="385" spans="1:5" x14ac:dyDescent="0.25">
      <c r="A385" s="11" t="s">
        <v>183</v>
      </c>
      <c r="B385" s="7">
        <v>11.603999999999999</v>
      </c>
      <c r="C385" s="7">
        <v>246.251</v>
      </c>
      <c r="D385" s="7">
        <v>2.65</v>
      </c>
      <c r="E385" s="8" t="s">
        <v>104</v>
      </c>
    </row>
    <row r="386" spans="1:5" x14ac:dyDescent="0.25">
      <c r="A386" s="9" t="s">
        <v>201</v>
      </c>
      <c r="B386" s="7"/>
      <c r="C386" s="7"/>
      <c r="D386" s="7"/>
      <c r="E386" s="8"/>
    </row>
    <row r="387" spans="1:5" x14ac:dyDescent="0.25">
      <c r="A387" s="11" t="s">
        <v>180</v>
      </c>
      <c r="B387" s="7">
        <v>5</v>
      </c>
      <c r="C387" s="7" t="s">
        <v>13</v>
      </c>
      <c r="D387" s="7">
        <v>1</v>
      </c>
      <c r="E387" s="8" t="s">
        <v>38</v>
      </c>
    </row>
    <row r="388" spans="1:5" x14ac:dyDescent="0.25">
      <c r="A388" s="11" t="s">
        <v>181</v>
      </c>
      <c r="B388" s="7">
        <v>0</v>
      </c>
      <c r="C388" s="7" t="s">
        <v>13</v>
      </c>
      <c r="D388" s="7" t="s">
        <v>12</v>
      </c>
      <c r="E388" s="8" t="s">
        <v>98</v>
      </c>
    </row>
    <row r="389" spans="1:5" x14ac:dyDescent="0.25">
      <c r="A389" s="11" t="s">
        <v>182</v>
      </c>
      <c r="B389" s="7">
        <v>2</v>
      </c>
      <c r="C389" s="7" t="s">
        <v>13</v>
      </c>
      <c r="D389" s="7" t="s">
        <v>12</v>
      </c>
      <c r="E389" s="8" t="s">
        <v>6</v>
      </c>
    </row>
    <row r="390" spans="1:5" x14ac:dyDescent="0.25">
      <c r="A390" s="11" t="s">
        <v>183</v>
      </c>
      <c r="B390" s="7">
        <v>0.97099999999999997</v>
      </c>
      <c r="C390" s="7" t="s">
        <v>13</v>
      </c>
      <c r="D390" s="7" t="s">
        <v>12</v>
      </c>
      <c r="E390" s="8" t="s">
        <v>104</v>
      </c>
    </row>
    <row r="391" spans="1:5" x14ac:dyDescent="0.25">
      <c r="A391" s="9" t="s">
        <v>202</v>
      </c>
      <c r="B391" s="7"/>
      <c r="C391" s="7"/>
      <c r="D391" s="7"/>
      <c r="E391" s="8"/>
    </row>
    <row r="392" spans="1:5" x14ac:dyDescent="0.25">
      <c r="A392" s="11" t="s">
        <v>180</v>
      </c>
      <c r="B392" s="7">
        <v>3</v>
      </c>
      <c r="C392" s="7">
        <v>49</v>
      </c>
      <c r="D392" s="7" t="s">
        <v>13</v>
      </c>
      <c r="E392" s="8" t="s">
        <v>38</v>
      </c>
    </row>
    <row r="393" spans="1:5" x14ac:dyDescent="0.25">
      <c r="A393" s="11" t="s">
        <v>181</v>
      </c>
      <c r="B393" s="7">
        <v>1</v>
      </c>
      <c r="C393" s="7">
        <v>42</v>
      </c>
      <c r="D393" s="7" t="s">
        <v>13</v>
      </c>
      <c r="E393" s="8" t="s">
        <v>98</v>
      </c>
    </row>
    <row r="394" spans="1:5" x14ac:dyDescent="0.25">
      <c r="A394" s="11" t="s">
        <v>182</v>
      </c>
      <c r="B394" s="7">
        <v>1</v>
      </c>
      <c r="C394" s="7">
        <v>34</v>
      </c>
      <c r="D394" s="7" t="s">
        <v>13</v>
      </c>
      <c r="E394" s="8" t="s">
        <v>6</v>
      </c>
    </row>
    <row r="395" spans="1:5" x14ac:dyDescent="0.25">
      <c r="A395" s="11" t="s">
        <v>183</v>
      </c>
      <c r="B395" s="7">
        <v>1.7709999999999999</v>
      </c>
      <c r="C395" s="7">
        <v>64.067999999999998</v>
      </c>
      <c r="D395" s="7" t="s">
        <v>13</v>
      </c>
      <c r="E395" s="8" t="s">
        <v>104</v>
      </c>
    </row>
    <row r="396" spans="1:5" x14ac:dyDescent="0.25">
      <c r="A396" s="9" t="s">
        <v>203</v>
      </c>
      <c r="B396" s="7"/>
      <c r="C396" s="7"/>
      <c r="D396" s="7"/>
      <c r="E396" s="8"/>
    </row>
    <row r="397" spans="1:5" x14ac:dyDescent="0.25">
      <c r="A397" s="11" t="s">
        <v>180</v>
      </c>
      <c r="B397" s="7">
        <v>8</v>
      </c>
      <c r="C397" s="7" t="s">
        <v>13</v>
      </c>
      <c r="D397" s="7">
        <v>11</v>
      </c>
      <c r="E397" s="8" t="s">
        <v>38</v>
      </c>
    </row>
    <row r="398" spans="1:5" x14ac:dyDescent="0.25">
      <c r="A398" s="11" t="s">
        <v>181</v>
      </c>
      <c r="B398" s="7">
        <v>1</v>
      </c>
      <c r="C398" s="7" t="s">
        <v>13</v>
      </c>
      <c r="D398" s="7">
        <v>1</v>
      </c>
      <c r="E398" s="8" t="s">
        <v>98</v>
      </c>
    </row>
    <row r="399" spans="1:5" x14ac:dyDescent="0.25">
      <c r="A399" s="11" t="s">
        <v>182</v>
      </c>
      <c r="B399" s="7">
        <v>0</v>
      </c>
      <c r="C399" s="7" t="s">
        <v>13</v>
      </c>
      <c r="D399" s="7">
        <v>1</v>
      </c>
      <c r="E399" s="8" t="s">
        <v>6</v>
      </c>
    </row>
    <row r="400" spans="1:5" x14ac:dyDescent="0.25">
      <c r="A400" s="11" t="s">
        <v>183</v>
      </c>
      <c r="B400" s="7">
        <v>1.4279999999999999</v>
      </c>
      <c r="C400" s="7" t="s">
        <v>13</v>
      </c>
      <c r="D400" s="7">
        <v>3.431</v>
      </c>
      <c r="E400" s="8" t="s">
        <v>104</v>
      </c>
    </row>
    <row r="401" spans="1:5" x14ac:dyDescent="0.25">
      <c r="A401" s="3" t="s">
        <v>204</v>
      </c>
      <c r="B401" s="13"/>
      <c r="C401" s="13"/>
      <c r="D401" s="13"/>
      <c r="E401" s="5"/>
    </row>
    <row r="402" spans="1:5" x14ac:dyDescent="0.25">
      <c r="A402" s="6" t="s">
        <v>205</v>
      </c>
      <c r="B402" s="7"/>
      <c r="C402" s="7"/>
      <c r="D402" s="7"/>
      <c r="E402" s="8"/>
    </row>
    <row r="403" spans="1:5" ht="25.5" x14ac:dyDescent="0.25">
      <c r="A403" s="9" t="s">
        <v>37</v>
      </c>
      <c r="B403" s="7">
        <v>1</v>
      </c>
      <c r="C403" s="7" t="s">
        <v>13</v>
      </c>
      <c r="D403" s="7" t="s">
        <v>13</v>
      </c>
      <c r="E403" s="8" t="s">
        <v>38</v>
      </c>
    </row>
    <row r="404" spans="1:5" x14ac:dyDescent="0.25">
      <c r="A404" s="3" t="s">
        <v>206</v>
      </c>
      <c r="B404" s="13"/>
      <c r="C404" s="13"/>
      <c r="D404" s="13"/>
      <c r="E404" s="5"/>
    </row>
    <row r="405" spans="1:5" x14ac:dyDescent="0.25">
      <c r="A405" s="6" t="s">
        <v>174</v>
      </c>
      <c r="B405" s="7"/>
      <c r="C405" s="7"/>
      <c r="D405" s="7"/>
      <c r="E405" s="8"/>
    </row>
    <row r="406" spans="1:5" ht="25.5" x14ac:dyDescent="0.25">
      <c r="A406" s="9" t="s">
        <v>37</v>
      </c>
      <c r="B406" s="7">
        <v>1</v>
      </c>
      <c r="C406" s="7" t="s">
        <v>13</v>
      </c>
      <c r="D406" s="7" t="s">
        <v>13</v>
      </c>
      <c r="E406" s="8" t="s">
        <v>38</v>
      </c>
    </row>
    <row r="407" spans="1:5" x14ac:dyDescent="0.25">
      <c r="A407" s="3" t="s">
        <v>207</v>
      </c>
      <c r="B407" s="13"/>
      <c r="C407" s="13"/>
      <c r="D407" s="13"/>
      <c r="E407" s="5"/>
    </row>
    <row r="408" spans="1:5" ht="15.75" thickBot="1" x14ac:dyDescent="0.3">
      <c r="A408" s="6" t="s">
        <v>180</v>
      </c>
      <c r="B408" s="7">
        <v>2</v>
      </c>
      <c r="C408" s="7" t="s">
        <v>13</v>
      </c>
      <c r="D408" s="7" t="s">
        <v>13</v>
      </c>
      <c r="E408" s="8" t="s">
        <v>38</v>
      </c>
    </row>
    <row r="409" spans="1:5" ht="15.75" thickBot="1" x14ac:dyDescent="0.3">
      <c r="A409" s="57" t="s">
        <v>208</v>
      </c>
      <c r="B409" s="51" t="s">
        <v>1</v>
      </c>
      <c r="C409" s="51" t="s">
        <v>2</v>
      </c>
      <c r="D409" s="51" t="s">
        <v>3</v>
      </c>
      <c r="E409" s="5"/>
    </row>
    <row r="410" spans="1:5" x14ac:dyDescent="0.25">
      <c r="A410" s="50" t="s">
        <v>180</v>
      </c>
      <c r="B410" s="53">
        <v>316</v>
      </c>
      <c r="C410" s="53">
        <v>556</v>
      </c>
      <c r="D410" s="53">
        <v>260</v>
      </c>
      <c r="E410" s="8" t="s">
        <v>38</v>
      </c>
    </row>
    <row r="411" spans="1:5" x14ac:dyDescent="0.25">
      <c r="A411" s="50" t="s">
        <v>181</v>
      </c>
      <c r="B411" s="54">
        <v>49932</v>
      </c>
      <c r="C411" s="53">
        <v>689</v>
      </c>
      <c r="D411" s="54">
        <v>78721</v>
      </c>
      <c r="E411" s="8" t="s">
        <v>98</v>
      </c>
    </row>
    <row r="412" spans="1:5" x14ac:dyDescent="0.25">
      <c r="A412" s="50" t="s">
        <v>182</v>
      </c>
      <c r="B412" s="54">
        <v>2564</v>
      </c>
      <c r="C412" s="53">
        <v>61</v>
      </c>
      <c r="D412" s="54">
        <v>4553</v>
      </c>
      <c r="E412" s="8" t="s">
        <v>6</v>
      </c>
    </row>
    <row r="413" spans="1:5" ht="15.75" thickBot="1" x14ac:dyDescent="0.3">
      <c r="A413" s="6" t="s">
        <v>183</v>
      </c>
      <c r="B413" s="14">
        <v>30946.239000000001</v>
      </c>
      <c r="C413" s="14">
        <v>1175.7809999999999</v>
      </c>
      <c r="D413" s="14">
        <v>35128.050000000003</v>
      </c>
      <c r="E413" s="8" t="s">
        <v>104</v>
      </c>
    </row>
    <row r="414" spans="1:5" ht="15.75" thickBot="1" x14ac:dyDescent="0.3">
      <c r="A414" s="3" t="s">
        <v>209</v>
      </c>
      <c r="B414" s="20" t="s">
        <v>1</v>
      </c>
      <c r="C414" s="20" t="s">
        <v>2</v>
      </c>
      <c r="D414" s="20" t="s">
        <v>3</v>
      </c>
      <c r="E414" s="5"/>
    </row>
    <row r="415" spans="1:5" x14ac:dyDescent="0.25">
      <c r="A415" s="6" t="s">
        <v>180</v>
      </c>
      <c r="B415" s="7">
        <v>11</v>
      </c>
      <c r="C415" s="7">
        <v>16</v>
      </c>
      <c r="D415" s="7" t="s">
        <v>13</v>
      </c>
      <c r="E415" s="8" t="s">
        <v>38</v>
      </c>
    </row>
    <row r="416" spans="1:5" x14ac:dyDescent="0.25">
      <c r="A416" s="6" t="s">
        <v>181</v>
      </c>
      <c r="B416" s="7">
        <v>39</v>
      </c>
      <c r="C416" s="7">
        <v>3</v>
      </c>
      <c r="D416" s="7" t="s">
        <v>13</v>
      </c>
      <c r="E416" s="8" t="s">
        <v>98</v>
      </c>
    </row>
    <row r="417" spans="1:5" x14ac:dyDescent="0.25">
      <c r="A417" s="6" t="s">
        <v>182</v>
      </c>
      <c r="B417" s="7">
        <v>5</v>
      </c>
      <c r="C417" s="7">
        <v>0</v>
      </c>
      <c r="D417" s="7" t="s">
        <v>13</v>
      </c>
      <c r="E417" s="8" t="s">
        <v>6</v>
      </c>
    </row>
    <row r="418" spans="1:5" x14ac:dyDescent="0.25">
      <c r="A418" s="6" t="s">
        <v>183</v>
      </c>
      <c r="B418" s="7">
        <v>62.151000000000003</v>
      </c>
      <c r="C418" s="7">
        <v>3.6219999999999999</v>
      </c>
      <c r="D418" s="7" t="s">
        <v>13</v>
      </c>
      <c r="E418" s="8" t="s">
        <v>104</v>
      </c>
    </row>
    <row r="419" spans="1:5" x14ac:dyDescent="0.25">
      <c r="A419" s="3" t="s">
        <v>210</v>
      </c>
      <c r="B419" s="13"/>
      <c r="C419" s="13"/>
      <c r="D419" s="13"/>
      <c r="E419" s="5"/>
    </row>
    <row r="420" spans="1:5" x14ac:dyDescent="0.25">
      <c r="A420" s="6" t="s">
        <v>180</v>
      </c>
      <c r="B420" s="7">
        <v>4</v>
      </c>
      <c r="C420" s="7">
        <v>6</v>
      </c>
      <c r="D420" s="7" t="s">
        <v>13</v>
      </c>
      <c r="E420" s="8" t="s">
        <v>38</v>
      </c>
    </row>
    <row r="421" spans="1:5" x14ac:dyDescent="0.25">
      <c r="A421" s="6" t="s">
        <v>181</v>
      </c>
      <c r="B421" s="7">
        <v>2</v>
      </c>
      <c r="C421" s="7">
        <v>0</v>
      </c>
      <c r="D421" s="7" t="s">
        <v>13</v>
      </c>
      <c r="E421" s="8" t="s">
        <v>98</v>
      </c>
    </row>
    <row r="422" spans="1:5" x14ac:dyDescent="0.25">
      <c r="A422" s="6" t="s">
        <v>182</v>
      </c>
      <c r="B422" s="7">
        <v>0</v>
      </c>
      <c r="C422" s="7">
        <v>0</v>
      </c>
      <c r="D422" s="7" t="s">
        <v>13</v>
      </c>
      <c r="E422" s="8" t="s">
        <v>6</v>
      </c>
    </row>
    <row r="423" spans="1:5" ht="15.75" thickBot="1" x14ac:dyDescent="0.3">
      <c r="A423" s="6" t="s">
        <v>183</v>
      </c>
      <c r="B423" s="7">
        <v>2.1960000000000002</v>
      </c>
      <c r="C423" s="7">
        <v>0.52900000000000003</v>
      </c>
      <c r="D423" s="7" t="s">
        <v>13</v>
      </c>
      <c r="E423" s="8" t="s">
        <v>104</v>
      </c>
    </row>
    <row r="424" spans="1:5" ht="15.75" thickBot="1" x14ac:dyDescent="0.3">
      <c r="A424" s="60" t="s">
        <v>211</v>
      </c>
      <c r="B424" s="41" t="s">
        <v>1</v>
      </c>
      <c r="C424" s="41" t="s">
        <v>2</v>
      </c>
      <c r="D424" s="41" t="s">
        <v>3</v>
      </c>
      <c r="E424" s="5"/>
    </row>
    <row r="425" spans="1:5" x14ac:dyDescent="0.25">
      <c r="A425" s="40" t="s">
        <v>192</v>
      </c>
      <c r="B425" s="43"/>
      <c r="C425" s="43"/>
      <c r="D425" s="43"/>
      <c r="E425" s="8"/>
    </row>
    <row r="426" spans="1:5" ht="25.5" x14ac:dyDescent="0.25">
      <c r="A426" s="42" t="s">
        <v>37</v>
      </c>
      <c r="B426" s="43">
        <v>57</v>
      </c>
      <c r="C426" s="44">
        <v>1630</v>
      </c>
      <c r="D426" s="43">
        <v>11</v>
      </c>
      <c r="E426" s="8" t="s">
        <v>38</v>
      </c>
    </row>
    <row r="427" spans="1:5" x14ac:dyDescent="0.25">
      <c r="A427" s="42" t="s">
        <v>188</v>
      </c>
      <c r="B427" s="44">
        <v>1157</v>
      </c>
      <c r="C427" s="44">
        <v>334435</v>
      </c>
      <c r="D427" s="43">
        <v>256</v>
      </c>
      <c r="E427" s="8" t="s">
        <v>98</v>
      </c>
    </row>
    <row r="428" spans="1:5" x14ac:dyDescent="0.25">
      <c r="A428" s="42" t="s">
        <v>189</v>
      </c>
      <c r="B428" s="43">
        <v>312</v>
      </c>
      <c r="C428" s="44">
        <v>58130</v>
      </c>
      <c r="D428" s="43">
        <v>82</v>
      </c>
      <c r="E428" s="8" t="s">
        <v>6</v>
      </c>
    </row>
    <row r="429" spans="1:5" ht="15.75" thickBot="1" x14ac:dyDescent="0.3">
      <c r="A429" s="42" t="s">
        <v>190</v>
      </c>
      <c r="B429" s="43">
        <v>545.19600000000003</v>
      </c>
      <c r="C429" s="61">
        <v>161564.685</v>
      </c>
      <c r="D429" s="43">
        <v>101.07899999999999</v>
      </c>
      <c r="E429" s="8" t="s">
        <v>104</v>
      </c>
    </row>
    <row r="430" spans="1:5" ht="15.75" thickBot="1" x14ac:dyDescent="0.3">
      <c r="A430" s="117" t="s">
        <v>212</v>
      </c>
      <c r="B430" s="114" t="s">
        <v>1</v>
      </c>
      <c r="C430" s="114" t="s">
        <v>2</v>
      </c>
      <c r="D430" s="114" t="s">
        <v>3</v>
      </c>
      <c r="E430" s="5"/>
    </row>
    <row r="431" spans="1:5" x14ac:dyDescent="0.25">
      <c r="A431" s="113" t="s">
        <v>180</v>
      </c>
      <c r="B431" s="116">
        <v>31</v>
      </c>
      <c r="C431" s="116">
        <v>414</v>
      </c>
      <c r="D431" s="116">
        <v>9</v>
      </c>
      <c r="E431" s="8" t="s">
        <v>38</v>
      </c>
    </row>
    <row r="432" spans="1:5" x14ac:dyDescent="0.25">
      <c r="A432" s="113" t="s">
        <v>268</v>
      </c>
      <c r="B432" s="118">
        <v>3309</v>
      </c>
      <c r="C432" s="118">
        <v>83947</v>
      </c>
      <c r="D432" s="118">
        <v>1134</v>
      </c>
      <c r="E432" s="8" t="s">
        <v>98</v>
      </c>
    </row>
    <row r="433" spans="1:5" x14ac:dyDescent="0.25">
      <c r="A433" s="113" t="s">
        <v>269</v>
      </c>
      <c r="B433" s="116">
        <v>212</v>
      </c>
      <c r="C433" s="118">
        <v>2830</v>
      </c>
      <c r="D433" s="116">
        <v>73</v>
      </c>
      <c r="E433" s="8" t="s">
        <v>6</v>
      </c>
    </row>
    <row r="434" spans="1:5" x14ac:dyDescent="0.25">
      <c r="A434" s="113" t="s">
        <v>183</v>
      </c>
      <c r="B434" s="116">
        <v>245.221</v>
      </c>
      <c r="C434" s="119">
        <v>6687.2640000000001</v>
      </c>
      <c r="D434" s="116">
        <v>90.269000000000005</v>
      </c>
      <c r="E434" s="8" t="s">
        <v>104</v>
      </c>
    </row>
    <row r="435" spans="1:5" x14ac:dyDescent="0.25">
      <c r="A435" s="3" t="s">
        <v>213</v>
      </c>
      <c r="B435" s="13"/>
      <c r="C435" s="13"/>
      <c r="D435" s="13"/>
      <c r="E435" s="5"/>
    </row>
    <row r="436" spans="1:5" x14ac:dyDescent="0.25">
      <c r="A436" s="6" t="s">
        <v>214</v>
      </c>
      <c r="B436" s="7"/>
      <c r="C436" s="7"/>
      <c r="D436" s="7"/>
      <c r="E436" s="8"/>
    </row>
    <row r="437" spans="1:5" ht="26.25" thickBot="1" x14ac:dyDescent="0.3">
      <c r="A437" s="9" t="s">
        <v>37</v>
      </c>
      <c r="B437" s="7">
        <v>1</v>
      </c>
      <c r="C437" s="7" t="s">
        <v>13</v>
      </c>
      <c r="D437" s="7" t="s">
        <v>13</v>
      </c>
      <c r="E437" s="8" t="s">
        <v>38</v>
      </c>
    </row>
    <row r="438" spans="1:5" ht="15.75" thickBot="1" x14ac:dyDescent="0.3">
      <c r="A438" s="62" t="s">
        <v>215</v>
      </c>
      <c r="B438" s="63" t="s">
        <v>1</v>
      </c>
      <c r="C438" s="63" t="s">
        <v>2</v>
      </c>
      <c r="D438" s="63" t="s">
        <v>3</v>
      </c>
      <c r="E438" s="5"/>
    </row>
    <row r="439" spans="1:5" x14ac:dyDescent="0.25">
      <c r="A439" s="64" t="s">
        <v>192</v>
      </c>
      <c r="B439" s="65"/>
      <c r="C439" s="65"/>
      <c r="D439" s="65"/>
      <c r="E439" s="8"/>
    </row>
    <row r="440" spans="1:5" ht="25.5" x14ac:dyDescent="0.25">
      <c r="A440" s="66" t="s">
        <v>37</v>
      </c>
      <c r="B440" s="65">
        <v>17</v>
      </c>
      <c r="C440" s="67">
        <v>1556</v>
      </c>
      <c r="D440" s="65">
        <v>9</v>
      </c>
      <c r="E440" s="8" t="s">
        <v>38</v>
      </c>
    </row>
    <row r="441" spans="1:5" x14ac:dyDescent="0.25">
      <c r="A441" s="66" t="s">
        <v>275</v>
      </c>
      <c r="B441" s="67">
        <v>4742</v>
      </c>
      <c r="C441" s="67">
        <v>265954</v>
      </c>
      <c r="D441" s="65">
        <v>721</v>
      </c>
      <c r="E441" s="8" t="s">
        <v>98</v>
      </c>
    </row>
    <row r="442" spans="1:5" x14ac:dyDescent="0.25">
      <c r="A442" s="66" t="s">
        <v>276</v>
      </c>
      <c r="B442" s="67">
        <v>1634</v>
      </c>
      <c r="C442" s="67">
        <v>67834</v>
      </c>
      <c r="D442" s="65">
        <v>240</v>
      </c>
      <c r="E442" s="8" t="s">
        <v>6</v>
      </c>
    </row>
    <row r="443" spans="1:5" x14ac:dyDescent="0.25">
      <c r="A443" s="66" t="s">
        <v>190</v>
      </c>
      <c r="B443" s="68">
        <v>5502.799</v>
      </c>
      <c r="C443" s="68">
        <v>270059.02600000001</v>
      </c>
      <c r="D443" s="65">
        <v>661.35199999999998</v>
      </c>
      <c r="E443" s="8" t="s">
        <v>104</v>
      </c>
    </row>
    <row r="444" spans="1:5" x14ac:dyDescent="0.25">
      <c r="A444" s="3" t="s">
        <v>216</v>
      </c>
      <c r="B444" s="13"/>
      <c r="C444" s="13"/>
      <c r="D444" s="13"/>
      <c r="E444" s="5"/>
    </row>
    <row r="445" spans="1:5" x14ac:dyDescent="0.25">
      <c r="A445" s="6" t="s">
        <v>192</v>
      </c>
      <c r="B445" s="7"/>
      <c r="C445" s="7"/>
      <c r="D445" s="7"/>
      <c r="E445" s="8"/>
    </row>
    <row r="446" spans="1:5" ht="25.5" x14ac:dyDescent="0.25">
      <c r="A446" s="9" t="s">
        <v>37</v>
      </c>
      <c r="B446" s="7" t="s">
        <v>13</v>
      </c>
      <c r="C446" s="7">
        <v>1</v>
      </c>
      <c r="D446" s="7">
        <v>1</v>
      </c>
      <c r="E446" s="8" t="s">
        <v>38</v>
      </c>
    </row>
    <row r="447" spans="1:5" x14ac:dyDescent="0.25">
      <c r="A447" s="6" t="s">
        <v>217</v>
      </c>
      <c r="B447" s="7"/>
      <c r="C447" s="7"/>
      <c r="D447" s="7"/>
      <c r="E447" s="8"/>
    </row>
    <row r="448" spans="1:5" ht="26.25" thickBot="1" x14ac:dyDescent="0.3">
      <c r="A448" s="9" t="s">
        <v>37</v>
      </c>
      <c r="B448" s="7" t="s">
        <v>13</v>
      </c>
      <c r="C448" s="7">
        <v>1</v>
      </c>
      <c r="D448" s="7">
        <v>2</v>
      </c>
      <c r="E448" s="8" t="s">
        <v>38</v>
      </c>
    </row>
    <row r="449" spans="1:5" ht="15.75" thickBot="1" x14ac:dyDescent="0.3">
      <c r="A449" s="3" t="s">
        <v>218</v>
      </c>
      <c r="B449" s="20" t="s">
        <v>1</v>
      </c>
      <c r="C449" s="20" t="s">
        <v>2</v>
      </c>
      <c r="D449" s="20" t="s">
        <v>3</v>
      </c>
      <c r="E449" s="5"/>
    </row>
    <row r="450" spans="1:5" x14ac:dyDescent="0.25">
      <c r="A450" s="6" t="s">
        <v>180</v>
      </c>
      <c r="B450" s="7">
        <v>5</v>
      </c>
      <c r="C450" s="7">
        <v>4</v>
      </c>
      <c r="D450" s="7">
        <v>2</v>
      </c>
      <c r="E450" s="8" t="s">
        <v>38</v>
      </c>
    </row>
    <row r="451" spans="1:5" x14ac:dyDescent="0.25">
      <c r="A451" s="6" t="s">
        <v>181</v>
      </c>
      <c r="B451" s="7">
        <v>611</v>
      </c>
      <c r="C451" s="7">
        <v>348</v>
      </c>
      <c r="D451" s="7" t="s">
        <v>12</v>
      </c>
      <c r="E451" s="8" t="s">
        <v>98</v>
      </c>
    </row>
    <row r="452" spans="1:5" x14ac:dyDescent="0.25">
      <c r="A452" s="6" t="s">
        <v>182</v>
      </c>
      <c r="B452" s="7">
        <v>29</v>
      </c>
      <c r="C452" s="7">
        <v>17</v>
      </c>
      <c r="D452" s="7" t="s">
        <v>12</v>
      </c>
      <c r="E452" s="8" t="s">
        <v>6</v>
      </c>
    </row>
    <row r="453" spans="1:5" x14ac:dyDescent="0.25">
      <c r="A453" s="6" t="s">
        <v>183</v>
      </c>
      <c r="B453" s="7">
        <v>74.921000000000006</v>
      </c>
      <c r="C453" s="7">
        <v>15.608000000000001</v>
      </c>
      <c r="D453" s="7" t="s">
        <v>12</v>
      </c>
      <c r="E453" s="8" t="s">
        <v>104</v>
      </c>
    </row>
    <row r="454" spans="1:5" x14ac:dyDescent="0.25">
      <c r="A454" s="3" t="s">
        <v>219</v>
      </c>
      <c r="B454" s="13"/>
      <c r="C454" s="13"/>
      <c r="D454" s="13"/>
      <c r="E454" s="5"/>
    </row>
    <row r="455" spans="1:5" x14ac:dyDescent="0.25">
      <c r="A455" s="6" t="s">
        <v>220</v>
      </c>
      <c r="B455" s="7"/>
      <c r="C455" s="7"/>
      <c r="D455" s="7"/>
      <c r="E455" s="8"/>
    </row>
    <row r="456" spans="1:5" ht="25.5" x14ac:dyDescent="0.25">
      <c r="A456" s="9" t="s">
        <v>37</v>
      </c>
      <c r="B456" s="7">
        <v>3</v>
      </c>
      <c r="C456" s="7">
        <v>4</v>
      </c>
      <c r="D456" s="7" t="s">
        <v>13</v>
      </c>
      <c r="E456" s="8" t="s">
        <v>38</v>
      </c>
    </row>
    <row r="457" spans="1:5" x14ac:dyDescent="0.25">
      <c r="A457" s="9" t="s">
        <v>188</v>
      </c>
      <c r="B457" s="7">
        <v>7</v>
      </c>
      <c r="C457" s="7">
        <v>0</v>
      </c>
      <c r="D457" s="7" t="s">
        <v>13</v>
      </c>
      <c r="E457" s="8" t="s">
        <v>98</v>
      </c>
    </row>
    <row r="458" spans="1:5" x14ac:dyDescent="0.25">
      <c r="A458" s="9" t="s">
        <v>189</v>
      </c>
      <c r="B458" s="7">
        <v>0</v>
      </c>
      <c r="C458" s="7">
        <v>0</v>
      </c>
      <c r="D458" s="7" t="s">
        <v>13</v>
      </c>
      <c r="E458" s="8" t="s">
        <v>6</v>
      </c>
    </row>
    <row r="459" spans="1:5" ht="15.75" thickBot="1" x14ac:dyDescent="0.3">
      <c r="A459" s="9" t="s">
        <v>190</v>
      </c>
      <c r="B459" s="7">
        <v>9.34</v>
      </c>
      <c r="C459" s="7">
        <v>0.28299999999999997</v>
      </c>
      <c r="D459" s="7" t="s">
        <v>13</v>
      </c>
      <c r="E459" s="8" t="s">
        <v>104</v>
      </c>
    </row>
    <row r="460" spans="1:5" ht="15.75" thickBot="1" x14ac:dyDescent="0.3">
      <c r="A460" s="69" t="s">
        <v>221</v>
      </c>
      <c r="B460" s="70" t="s">
        <v>1</v>
      </c>
      <c r="C460" s="70" t="s">
        <v>2</v>
      </c>
      <c r="D460" s="70" t="s">
        <v>3</v>
      </c>
      <c r="E460" s="71"/>
    </row>
    <row r="461" spans="1:5" x14ac:dyDescent="0.25">
      <c r="A461" s="72" t="s">
        <v>192</v>
      </c>
      <c r="B461" s="73"/>
      <c r="C461" s="73"/>
      <c r="D461" s="73"/>
      <c r="E461" s="74"/>
    </row>
    <row r="462" spans="1:5" ht="25.5" x14ac:dyDescent="0.25">
      <c r="A462" s="75" t="s">
        <v>37</v>
      </c>
      <c r="B462" s="73" t="s">
        <v>13</v>
      </c>
      <c r="C462" s="73">
        <v>71</v>
      </c>
      <c r="D462" s="73" t="s">
        <v>13</v>
      </c>
      <c r="E462" s="74" t="s">
        <v>38</v>
      </c>
    </row>
    <row r="463" spans="1:5" x14ac:dyDescent="0.25">
      <c r="A463" s="75" t="s">
        <v>188</v>
      </c>
      <c r="B463" s="73" t="s">
        <v>13</v>
      </c>
      <c r="C463" s="76">
        <v>6636</v>
      </c>
      <c r="D463" s="73" t="s">
        <v>13</v>
      </c>
      <c r="E463" s="74" t="s">
        <v>98</v>
      </c>
    </row>
    <row r="464" spans="1:5" x14ac:dyDescent="0.25">
      <c r="A464" s="75" t="s">
        <v>189</v>
      </c>
      <c r="B464" s="73" t="s">
        <v>13</v>
      </c>
      <c r="C464" s="76">
        <v>3525</v>
      </c>
      <c r="D464" s="73" t="s">
        <v>13</v>
      </c>
      <c r="E464" s="74" t="s">
        <v>6</v>
      </c>
    </row>
    <row r="465" spans="1:5" x14ac:dyDescent="0.25">
      <c r="A465" s="75" t="s">
        <v>190</v>
      </c>
      <c r="B465" s="73" t="s">
        <v>13</v>
      </c>
      <c r="C465" s="77">
        <v>3800.6959999999999</v>
      </c>
      <c r="D465" s="73" t="s">
        <v>13</v>
      </c>
      <c r="E465" s="74" t="s">
        <v>104</v>
      </c>
    </row>
    <row r="466" spans="1:5" x14ac:dyDescent="0.25">
      <c r="A466" s="1" t="s">
        <v>222</v>
      </c>
      <c r="B466" s="12"/>
      <c r="C466" s="12"/>
      <c r="D466" s="12"/>
      <c r="E466" s="2"/>
    </row>
    <row r="467" spans="1:5" x14ac:dyDescent="0.25">
      <c r="A467" s="3" t="s">
        <v>223</v>
      </c>
      <c r="B467" s="13"/>
      <c r="C467" s="13"/>
      <c r="D467" s="13"/>
      <c r="E467" s="5"/>
    </row>
    <row r="468" spans="1:5" x14ac:dyDescent="0.25">
      <c r="A468" s="6" t="s">
        <v>224</v>
      </c>
      <c r="B468" s="7">
        <v>10</v>
      </c>
      <c r="C468" s="7">
        <v>10</v>
      </c>
      <c r="D468" s="7">
        <v>13</v>
      </c>
      <c r="E468" s="8" t="s">
        <v>225</v>
      </c>
    </row>
    <row r="469" spans="1:5" ht="15.75" thickBot="1" x14ac:dyDescent="0.3">
      <c r="A469" s="6" t="s">
        <v>180</v>
      </c>
      <c r="B469" s="7">
        <v>3</v>
      </c>
      <c r="C469" s="7">
        <v>5</v>
      </c>
      <c r="D469" s="7">
        <v>6</v>
      </c>
      <c r="E469" s="8" t="s">
        <v>38</v>
      </c>
    </row>
    <row r="470" spans="1:5" ht="15.75" thickBot="1" x14ac:dyDescent="0.3">
      <c r="A470" s="60" t="s">
        <v>226</v>
      </c>
      <c r="B470" s="41" t="s">
        <v>1</v>
      </c>
      <c r="C470" s="41" t="s">
        <v>2</v>
      </c>
      <c r="D470" s="41" t="s">
        <v>3</v>
      </c>
      <c r="E470" s="78"/>
    </row>
    <row r="471" spans="1:5" x14ac:dyDescent="0.25">
      <c r="A471" s="40" t="s">
        <v>224</v>
      </c>
      <c r="B471" s="44">
        <v>134229</v>
      </c>
      <c r="C471" s="44">
        <v>44677</v>
      </c>
      <c r="D471" s="44">
        <v>118248</v>
      </c>
      <c r="E471" s="79" t="s">
        <v>225</v>
      </c>
    </row>
    <row r="472" spans="1:5" ht="15.75" thickBot="1" x14ac:dyDescent="0.3">
      <c r="A472" s="40" t="s">
        <v>180</v>
      </c>
      <c r="B472" s="44">
        <v>1242</v>
      </c>
      <c r="C472" s="44">
        <v>1788</v>
      </c>
      <c r="D472" s="43">
        <v>867</v>
      </c>
      <c r="E472" s="79" t="s">
        <v>38</v>
      </c>
    </row>
    <row r="473" spans="1:5" ht="15.75" thickBot="1" x14ac:dyDescent="0.3">
      <c r="A473" s="40" t="s">
        <v>227</v>
      </c>
      <c r="B473" s="41" t="s">
        <v>1</v>
      </c>
      <c r="C473" s="41" t="s">
        <v>2</v>
      </c>
      <c r="D473" s="41" t="s">
        <v>3</v>
      </c>
      <c r="E473" s="79"/>
    </row>
    <row r="474" spans="1:5" x14ac:dyDescent="0.25">
      <c r="A474" s="42" t="s">
        <v>228</v>
      </c>
      <c r="B474" s="44">
        <v>15282</v>
      </c>
      <c r="C474" s="44">
        <v>66095</v>
      </c>
      <c r="D474" s="44">
        <v>29582</v>
      </c>
      <c r="E474" s="79" t="s">
        <v>229</v>
      </c>
    </row>
    <row r="475" spans="1:5" x14ac:dyDescent="0.25">
      <c r="A475" s="42" t="s">
        <v>190</v>
      </c>
      <c r="B475" s="61">
        <v>15620.721</v>
      </c>
      <c r="C475" s="61">
        <v>69174.255000000005</v>
      </c>
      <c r="D475" s="61">
        <v>32874.951999999997</v>
      </c>
      <c r="E475" s="79" t="s">
        <v>104</v>
      </c>
    </row>
    <row r="476" spans="1:5" x14ac:dyDescent="0.25">
      <c r="A476" s="3" t="s">
        <v>230</v>
      </c>
      <c r="B476" s="13"/>
      <c r="C476" s="13"/>
      <c r="D476" s="13"/>
      <c r="E476" s="5"/>
    </row>
    <row r="477" spans="1:5" x14ac:dyDescent="0.25">
      <c r="A477" s="6" t="s">
        <v>180</v>
      </c>
      <c r="B477" s="7">
        <v>0</v>
      </c>
      <c r="C477" s="7">
        <v>0</v>
      </c>
      <c r="D477" s="7">
        <v>1</v>
      </c>
      <c r="E477" s="8" t="s">
        <v>38</v>
      </c>
    </row>
    <row r="478" spans="1:5" x14ac:dyDescent="0.25">
      <c r="A478" s="3" t="s">
        <v>231</v>
      </c>
      <c r="B478" s="13"/>
      <c r="C478" s="13"/>
      <c r="D478" s="13"/>
      <c r="E478" s="5"/>
    </row>
    <row r="479" spans="1:5" x14ac:dyDescent="0.25">
      <c r="A479" s="6" t="s">
        <v>224</v>
      </c>
      <c r="B479" s="7">
        <v>300</v>
      </c>
      <c r="C479" s="7">
        <v>603</v>
      </c>
      <c r="D479" s="7">
        <v>166</v>
      </c>
      <c r="E479" s="8" t="s">
        <v>225</v>
      </c>
    </row>
    <row r="480" spans="1:5" x14ac:dyDescent="0.25">
      <c r="A480" s="6" t="s">
        <v>180</v>
      </c>
      <c r="B480" s="7">
        <v>29</v>
      </c>
      <c r="C480" s="7">
        <v>65</v>
      </c>
      <c r="D480" s="7">
        <v>12</v>
      </c>
      <c r="E480" s="8" t="s">
        <v>38</v>
      </c>
    </row>
    <row r="481" spans="1:5" x14ac:dyDescent="0.25">
      <c r="A481" s="3" t="s">
        <v>232</v>
      </c>
      <c r="B481" s="13"/>
      <c r="C481" s="13"/>
      <c r="D481" s="13"/>
      <c r="E481" s="5"/>
    </row>
    <row r="482" spans="1:5" x14ac:dyDescent="0.25">
      <c r="A482" s="6" t="s">
        <v>224</v>
      </c>
      <c r="B482" s="7">
        <v>517</v>
      </c>
      <c r="C482" s="7">
        <v>364</v>
      </c>
      <c r="D482" s="7" t="s">
        <v>12</v>
      </c>
      <c r="E482" s="8" t="s">
        <v>225</v>
      </c>
    </row>
    <row r="483" spans="1:5" x14ac:dyDescent="0.25">
      <c r="A483" s="6" t="s">
        <v>180</v>
      </c>
      <c r="B483" s="7">
        <v>3</v>
      </c>
      <c r="C483" s="7">
        <v>30</v>
      </c>
      <c r="D483" s="7">
        <v>2</v>
      </c>
      <c r="E483" s="8" t="s">
        <v>38</v>
      </c>
    </row>
    <row r="484" spans="1:5" x14ac:dyDescent="0.25">
      <c r="A484" s="3" t="s">
        <v>233</v>
      </c>
      <c r="B484" s="13"/>
      <c r="C484" s="13"/>
      <c r="D484" s="13"/>
      <c r="E484" s="5"/>
    </row>
    <row r="485" spans="1:5" x14ac:dyDescent="0.25">
      <c r="A485" s="6" t="s">
        <v>224</v>
      </c>
      <c r="B485" s="10">
        <v>2083</v>
      </c>
      <c r="C485" s="7">
        <v>512</v>
      </c>
      <c r="D485" s="10">
        <v>1957</v>
      </c>
      <c r="E485" s="8" t="s">
        <v>225</v>
      </c>
    </row>
    <row r="486" spans="1:5" ht="15.75" thickBot="1" x14ac:dyDescent="0.3">
      <c r="A486" s="6" t="s">
        <v>180</v>
      </c>
      <c r="B486" s="7">
        <v>605</v>
      </c>
      <c r="C486" s="7">
        <v>146</v>
      </c>
      <c r="D486" s="7">
        <v>400</v>
      </c>
      <c r="E486" s="8" t="s">
        <v>38</v>
      </c>
    </row>
    <row r="487" spans="1:5" ht="27.75" thickBot="1" x14ac:dyDescent="0.3">
      <c r="A487" s="60" t="s">
        <v>234</v>
      </c>
      <c r="B487" s="41" t="s">
        <v>1</v>
      </c>
      <c r="C487" s="41" t="s">
        <v>2</v>
      </c>
      <c r="D487" s="41" t="s">
        <v>3</v>
      </c>
      <c r="E487" s="78"/>
    </row>
    <row r="488" spans="1:5" x14ac:dyDescent="0.25">
      <c r="A488" s="40" t="s">
        <v>224</v>
      </c>
      <c r="B488" s="43">
        <v>796</v>
      </c>
      <c r="C488" s="44">
        <v>9713</v>
      </c>
      <c r="D488" s="44">
        <v>2318</v>
      </c>
      <c r="E488" s="79" t="s">
        <v>235</v>
      </c>
    </row>
    <row r="489" spans="1:5" x14ac:dyDescent="0.25">
      <c r="A489" s="40" t="s">
        <v>180</v>
      </c>
      <c r="B489" s="43">
        <v>710</v>
      </c>
      <c r="C489" s="44">
        <v>1538</v>
      </c>
      <c r="D489" s="43">
        <v>449</v>
      </c>
      <c r="E489" s="79" t="s">
        <v>38</v>
      </c>
    </row>
    <row r="490" spans="1:5" x14ac:dyDescent="0.25">
      <c r="A490" s="40" t="s">
        <v>236</v>
      </c>
      <c r="B490" s="43"/>
      <c r="C490" s="43"/>
      <c r="D490" s="43"/>
      <c r="E490" s="79"/>
    </row>
    <row r="491" spans="1:5" x14ac:dyDescent="0.25">
      <c r="A491" s="42" t="s">
        <v>237</v>
      </c>
      <c r="B491" s="43"/>
      <c r="C491" s="43"/>
      <c r="D491" s="43"/>
      <c r="E491" s="79"/>
    </row>
    <row r="492" spans="1:5" x14ac:dyDescent="0.25">
      <c r="A492" s="80" t="s">
        <v>238</v>
      </c>
      <c r="B492" s="43">
        <v>652</v>
      </c>
      <c r="C492" s="44">
        <v>7609</v>
      </c>
      <c r="D492" s="43">
        <v>477</v>
      </c>
      <c r="E492" s="79" t="s">
        <v>239</v>
      </c>
    </row>
    <row r="493" spans="1:5" x14ac:dyDescent="0.25">
      <c r="A493" s="80" t="s">
        <v>183</v>
      </c>
      <c r="B493" s="61">
        <v>1895.6959999999999</v>
      </c>
      <c r="C493" s="61">
        <v>38662.777999999998</v>
      </c>
      <c r="D493" s="61">
        <v>1254.97</v>
      </c>
      <c r="E493" s="79" t="s">
        <v>104</v>
      </c>
    </row>
    <row r="494" spans="1:5" x14ac:dyDescent="0.25">
      <c r="A494" s="3" t="s">
        <v>240</v>
      </c>
      <c r="B494" s="13"/>
      <c r="C494" s="13"/>
      <c r="D494" s="13"/>
      <c r="E494" s="5"/>
    </row>
    <row r="495" spans="1:5" x14ac:dyDescent="0.25">
      <c r="A495" s="6" t="s">
        <v>224</v>
      </c>
      <c r="B495" s="7">
        <v>174</v>
      </c>
      <c r="C495" s="7">
        <v>29</v>
      </c>
      <c r="D495" s="7">
        <v>119</v>
      </c>
      <c r="E495" s="8" t="s">
        <v>225</v>
      </c>
    </row>
    <row r="496" spans="1:5" x14ac:dyDescent="0.25">
      <c r="A496" s="6" t="s">
        <v>180</v>
      </c>
      <c r="B496" s="7">
        <v>65</v>
      </c>
      <c r="C496" s="7">
        <v>13</v>
      </c>
      <c r="D496" s="7">
        <v>39</v>
      </c>
      <c r="E496" s="8" t="s">
        <v>38</v>
      </c>
    </row>
    <row r="497" spans="1:5" x14ac:dyDescent="0.25">
      <c r="A497" s="3" t="s">
        <v>241</v>
      </c>
      <c r="B497" s="13"/>
      <c r="C497" s="13"/>
      <c r="D497" s="13"/>
      <c r="E497" s="5"/>
    </row>
    <row r="498" spans="1:5" x14ac:dyDescent="0.25">
      <c r="A498" s="6" t="s">
        <v>224</v>
      </c>
      <c r="B498" s="10">
        <v>2838</v>
      </c>
      <c r="C498" s="10">
        <v>4866</v>
      </c>
      <c r="D498" s="10">
        <v>1384</v>
      </c>
      <c r="E498" s="8" t="s">
        <v>225</v>
      </c>
    </row>
    <row r="499" spans="1:5" x14ac:dyDescent="0.25">
      <c r="A499" s="6" t="s">
        <v>180</v>
      </c>
      <c r="B499" s="7">
        <v>80</v>
      </c>
      <c r="C499" s="7">
        <v>216</v>
      </c>
      <c r="D499" s="7">
        <v>48</v>
      </c>
      <c r="E499" s="8" t="s">
        <v>38</v>
      </c>
    </row>
    <row r="500" spans="1:5" ht="27" x14ac:dyDescent="0.25">
      <c r="A500" s="3" t="s">
        <v>242</v>
      </c>
      <c r="B500" s="13"/>
      <c r="C500" s="13"/>
      <c r="D500" s="13"/>
      <c r="E500" s="5"/>
    </row>
    <row r="501" spans="1:5" x14ac:dyDescent="0.25">
      <c r="A501" s="6" t="s">
        <v>224</v>
      </c>
      <c r="B501" s="7">
        <v>755</v>
      </c>
      <c r="C501" s="10">
        <v>1786</v>
      </c>
      <c r="D501" s="7">
        <v>645</v>
      </c>
      <c r="E501" s="8" t="s">
        <v>225</v>
      </c>
    </row>
    <row r="502" spans="1:5" x14ac:dyDescent="0.25">
      <c r="A502" s="6" t="s">
        <v>180</v>
      </c>
      <c r="B502" s="7">
        <v>53</v>
      </c>
      <c r="C502" s="7">
        <v>142</v>
      </c>
      <c r="D502" s="7">
        <v>63</v>
      </c>
      <c r="E502" s="8" t="s">
        <v>38</v>
      </c>
    </row>
    <row r="503" spans="1:5" x14ac:dyDescent="0.25">
      <c r="A503" s="3" t="s">
        <v>243</v>
      </c>
      <c r="B503" s="13"/>
      <c r="C503" s="13"/>
      <c r="D503" s="13"/>
      <c r="E503" s="5"/>
    </row>
    <row r="504" spans="1:5" x14ac:dyDescent="0.25">
      <c r="A504" s="6" t="s">
        <v>224</v>
      </c>
      <c r="B504" s="7">
        <v>16</v>
      </c>
      <c r="C504" s="7">
        <v>81</v>
      </c>
      <c r="D504" s="7" t="s">
        <v>12</v>
      </c>
      <c r="E504" s="8" t="s">
        <v>225</v>
      </c>
    </row>
    <row r="505" spans="1:5" ht="15.75" thickBot="1" x14ac:dyDescent="0.3">
      <c r="A505" s="6" t="s">
        <v>180</v>
      </c>
      <c r="B505" s="7">
        <v>6</v>
      </c>
      <c r="C505" s="7">
        <v>21</v>
      </c>
      <c r="D505" s="7">
        <v>7</v>
      </c>
      <c r="E505" s="8" t="s">
        <v>38</v>
      </c>
    </row>
    <row r="506" spans="1:5" ht="15.75" thickBot="1" x14ac:dyDescent="0.3">
      <c r="A506" s="60" t="s">
        <v>244</v>
      </c>
      <c r="B506" s="41" t="s">
        <v>1</v>
      </c>
      <c r="C506" s="41" t="s">
        <v>2</v>
      </c>
      <c r="D506" s="41" t="s">
        <v>3</v>
      </c>
      <c r="E506" s="78"/>
    </row>
    <row r="507" spans="1:5" x14ac:dyDescent="0.25">
      <c r="A507" s="40" t="s">
        <v>224</v>
      </c>
      <c r="B507" s="44">
        <v>4207</v>
      </c>
      <c r="C507" s="44">
        <v>954581</v>
      </c>
      <c r="D507" s="44">
        <v>2708</v>
      </c>
      <c r="E507" s="79" t="s">
        <v>225</v>
      </c>
    </row>
    <row r="508" spans="1:5" x14ac:dyDescent="0.25">
      <c r="A508" s="40" t="s">
        <v>180</v>
      </c>
      <c r="B508" s="43">
        <v>497</v>
      </c>
      <c r="C508" s="44">
        <v>1519</v>
      </c>
      <c r="D508" s="43">
        <v>341</v>
      </c>
      <c r="E508" s="79" t="s">
        <v>38</v>
      </c>
    </row>
    <row r="509" spans="1:5" ht="27" x14ac:dyDescent="0.25">
      <c r="A509" s="1" t="s">
        <v>245</v>
      </c>
      <c r="B509" s="15">
        <v>5213</v>
      </c>
      <c r="C509" s="15">
        <v>8802</v>
      </c>
      <c r="D509" s="15">
        <v>5009</v>
      </c>
      <c r="E509" s="2" t="s">
        <v>246</v>
      </c>
    </row>
    <row r="510" spans="1:5" x14ac:dyDescent="0.25">
      <c r="A510" s="3" t="s">
        <v>247</v>
      </c>
      <c r="B510" s="4">
        <v>3384</v>
      </c>
      <c r="C510" s="4">
        <v>6533</v>
      </c>
      <c r="D510" s="4">
        <v>2343</v>
      </c>
      <c r="E510" s="5" t="s">
        <v>246</v>
      </c>
    </row>
    <row r="511" spans="1:5" x14ac:dyDescent="0.25">
      <c r="A511" s="6" t="s">
        <v>248</v>
      </c>
      <c r="B511" s="7"/>
      <c r="C511" s="7"/>
      <c r="D511" s="7"/>
      <c r="E511" s="8"/>
    </row>
    <row r="512" spans="1:5" x14ac:dyDescent="0.25">
      <c r="A512" s="9" t="s">
        <v>45</v>
      </c>
      <c r="B512" s="10">
        <v>2192</v>
      </c>
      <c r="C512" s="10">
        <v>4092</v>
      </c>
      <c r="D512" s="10">
        <v>1618</v>
      </c>
      <c r="E512" s="8" t="s">
        <v>246</v>
      </c>
    </row>
    <row r="513" spans="1:5" x14ac:dyDescent="0.25">
      <c r="A513" s="9" t="s">
        <v>46</v>
      </c>
      <c r="B513" s="10">
        <v>1192</v>
      </c>
      <c r="C513" s="10">
        <v>2441</v>
      </c>
      <c r="D513" s="7">
        <v>725</v>
      </c>
      <c r="E513" s="8" t="s">
        <v>246</v>
      </c>
    </row>
    <row r="514" spans="1:5" x14ac:dyDescent="0.25">
      <c r="A514" s="3" t="s">
        <v>249</v>
      </c>
      <c r="B514" s="4">
        <v>1829</v>
      </c>
      <c r="C514" s="4">
        <v>2269</v>
      </c>
      <c r="D514" s="4">
        <v>2666</v>
      </c>
      <c r="E514" s="5" t="s">
        <v>246</v>
      </c>
    </row>
    <row r="515" spans="1:5" x14ac:dyDescent="0.25">
      <c r="A515" s="6" t="s">
        <v>22</v>
      </c>
      <c r="B515" s="10">
        <v>1166</v>
      </c>
      <c r="C515" s="10">
        <v>1275</v>
      </c>
      <c r="D515" s="10">
        <v>1439</v>
      </c>
      <c r="E515" s="8" t="s">
        <v>246</v>
      </c>
    </row>
    <row r="516" spans="1:5" x14ac:dyDescent="0.25">
      <c r="A516" s="6" t="s">
        <v>250</v>
      </c>
      <c r="B516" s="7">
        <v>646</v>
      </c>
      <c r="C516" s="7">
        <v>915</v>
      </c>
      <c r="D516" s="10">
        <v>1131</v>
      </c>
      <c r="E516" s="8" t="s">
        <v>246</v>
      </c>
    </row>
    <row r="517" spans="1:5" ht="15.75" thickBot="1" x14ac:dyDescent="0.3">
      <c r="A517" s="6" t="s">
        <v>251</v>
      </c>
      <c r="B517" s="7">
        <v>17</v>
      </c>
      <c r="C517" s="7">
        <v>79</v>
      </c>
      <c r="D517" s="7">
        <v>96</v>
      </c>
      <c r="E517" s="8" t="s">
        <v>246</v>
      </c>
    </row>
    <row r="518" spans="1:5" ht="15.75" thickBot="1" x14ac:dyDescent="0.3">
      <c r="A518" s="94" t="s">
        <v>252</v>
      </c>
      <c r="B518" s="95" t="s">
        <v>1</v>
      </c>
      <c r="C518" s="95" t="s">
        <v>2</v>
      </c>
      <c r="D518" s="95" t="s">
        <v>3</v>
      </c>
      <c r="E518" s="96"/>
    </row>
    <row r="519" spans="1:5" x14ac:dyDescent="0.25">
      <c r="A519" s="97" t="s">
        <v>90</v>
      </c>
      <c r="B519" s="98">
        <v>693</v>
      </c>
      <c r="C519" s="99">
        <v>2616</v>
      </c>
      <c r="D519" s="98">
        <v>716</v>
      </c>
      <c r="E519" s="100" t="s">
        <v>253</v>
      </c>
    </row>
    <row r="520" spans="1:5" x14ac:dyDescent="0.25">
      <c r="A520" s="97" t="s">
        <v>91</v>
      </c>
      <c r="B520" s="98">
        <v>284</v>
      </c>
      <c r="C520" s="99">
        <v>1320</v>
      </c>
      <c r="D520" s="98">
        <v>235</v>
      </c>
      <c r="E520" s="100" t="s">
        <v>253</v>
      </c>
    </row>
    <row r="521" spans="1:5" x14ac:dyDescent="0.25">
      <c r="A521" s="97" t="s">
        <v>92</v>
      </c>
      <c r="B521" s="98">
        <v>28</v>
      </c>
      <c r="C521" s="98">
        <v>501</v>
      </c>
      <c r="D521" s="98">
        <v>32</v>
      </c>
      <c r="E521" s="100" t="s">
        <v>253</v>
      </c>
    </row>
    <row r="522" spans="1:5" ht="27" x14ac:dyDescent="0.25">
      <c r="A522" s="97" t="s">
        <v>93</v>
      </c>
      <c r="B522" s="98">
        <v>425</v>
      </c>
      <c r="C522" s="98">
        <v>617</v>
      </c>
      <c r="D522" s="98">
        <v>268</v>
      </c>
      <c r="E522" s="100" t="s">
        <v>253</v>
      </c>
    </row>
  </sheetData>
  <mergeCells count="1">
    <mergeCell ref="A2:E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2647950</xdr:colOff>
                <xdr:row>4</xdr:row>
                <xdr:rowOff>28575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G5" sqref="G5"/>
    </sheetView>
  </sheetViews>
  <sheetFormatPr defaultRowHeight="15" x14ac:dyDescent="0.25"/>
  <cols>
    <col min="1" max="1" width="45.28515625" customWidth="1"/>
    <col min="2" max="4" width="13.140625" bestFit="1" customWidth="1"/>
  </cols>
  <sheetData>
    <row r="2" spans="1:5" ht="15.75" thickBot="1" x14ac:dyDescent="0.3">
      <c r="A2" s="120"/>
    </row>
    <row r="3" spans="1:5" ht="15.75" thickBot="1" x14ac:dyDescent="0.3">
      <c r="A3" s="121" t="s">
        <v>277</v>
      </c>
      <c r="B3" s="122" t="s">
        <v>266</v>
      </c>
      <c r="C3" s="122" t="s">
        <v>288</v>
      </c>
      <c r="D3" s="122" t="s">
        <v>267</v>
      </c>
      <c r="E3" s="123"/>
    </row>
    <row r="4" spans="1:5" ht="26.25" thickBot="1" x14ac:dyDescent="0.3">
      <c r="A4" s="124" t="s">
        <v>278</v>
      </c>
      <c r="B4" s="125">
        <v>3671606.77</v>
      </c>
      <c r="C4" s="125">
        <v>6783260.7199999997</v>
      </c>
      <c r="D4" s="125">
        <v>2747724.06</v>
      </c>
      <c r="E4" s="126" t="s">
        <v>104</v>
      </c>
    </row>
    <row r="5" spans="1:5" ht="15.75" thickBot="1" x14ac:dyDescent="0.3">
      <c r="A5" s="121" t="s">
        <v>279</v>
      </c>
      <c r="B5" s="122"/>
      <c r="C5" s="122"/>
      <c r="D5" s="122"/>
      <c r="E5" s="123"/>
    </row>
    <row r="6" spans="1:5" ht="15.75" thickBot="1" x14ac:dyDescent="0.3">
      <c r="A6" s="124" t="s">
        <v>289</v>
      </c>
      <c r="B6" s="125">
        <v>32636.5</v>
      </c>
      <c r="C6" s="125">
        <v>47553.440000000002</v>
      </c>
      <c r="D6" s="125">
        <v>30900.39</v>
      </c>
      <c r="E6" s="126" t="s">
        <v>280</v>
      </c>
    </row>
    <row r="7" spans="1:5" ht="27.75" thickBot="1" x14ac:dyDescent="0.3">
      <c r="A7" s="121" t="s">
        <v>281</v>
      </c>
      <c r="B7" s="122" t="s">
        <v>266</v>
      </c>
      <c r="C7" s="122" t="s">
        <v>288</v>
      </c>
      <c r="D7" s="122" t="s">
        <v>267</v>
      </c>
      <c r="E7" s="123"/>
    </row>
    <row r="8" spans="1:5" ht="27" x14ac:dyDescent="0.25">
      <c r="A8" s="124" t="s">
        <v>290</v>
      </c>
      <c r="B8" s="125">
        <v>3289713.85</v>
      </c>
      <c r="C8" s="125">
        <v>6100526.3200000003</v>
      </c>
      <c r="D8" s="125">
        <v>2453211.85</v>
      </c>
      <c r="E8" s="126" t="s">
        <v>104</v>
      </c>
    </row>
    <row r="9" spans="1:5" ht="15.75" thickBot="1" x14ac:dyDescent="0.3">
      <c r="A9" s="127" t="s">
        <v>282</v>
      </c>
      <c r="B9" s="134"/>
      <c r="C9" s="134"/>
      <c r="D9" s="134"/>
      <c r="E9" s="128"/>
    </row>
    <row r="10" spans="1:5" ht="26.25" thickBot="1" x14ac:dyDescent="0.3">
      <c r="A10" s="129" t="s">
        <v>283</v>
      </c>
      <c r="B10" s="130">
        <v>137737.92000000001</v>
      </c>
      <c r="C10" s="130">
        <v>974198.6</v>
      </c>
      <c r="D10" s="130">
        <v>237605.76000000001</v>
      </c>
      <c r="E10" s="131" t="s">
        <v>104</v>
      </c>
    </row>
    <row r="11" spans="1:5" ht="26.25" thickBot="1" x14ac:dyDescent="0.3">
      <c r="A11" s="129" t="s">
        <v>284</v>
      </c>
      <c r="B11" s="130">
        <v>576041.62</v>
      </c>
      <c r="C11" s="130">
        <v>1597995.39</v>
      </c>
      <c r="D11" s="130">
        <v>463271.12</v>
      </c>
      <c r="E11" s="131" t="s">
        <v>104</v>
      </c>
    </row>
    <row r="12" spans="1:5" ht="51.75" thickBot="1" x14ac:dyDescent="0.3">
      <c r="A12" s="129" t="s">
        <v>285</v>
      </c>
      <c r="B12" s="130">
        <v>2064816.43</v>
      </c>
      <c r="C12" s="130">
        <v>2793845.4</v>
      </c>
      <c r="D12" s="130">
        <v>1339915.4099999999</v>
      </c>
      <c r="E12" s="131" t="s">
        <v>104</v>
      </c>
    </row>
    <row r="13" spans="1:5" ht="39" thickBot="1" x14ac:dyDescent="0.3">
      <c r="A13" s="129" t="s">
        <v>286</v>
      </c>
      <c r="B13" s="130">
        <v>511117.87</v>
      </c>
      <c r="C13" s="130">
        <v>734486.93</v>
      </c>
      <c r="D13" s="130">
        <v>412419.57</v>
      </c>
      <c r="E13" s="131" t="s">
        <v>104</v>
      </c>
    </row>
    <row r="14" spans="1:5" ht="41.25" thickBot="1" x14ac:dyDescent="0.3">
      <c r="A14" s="121" t="s">
        <v>287</v>
      </c>
      <c r="B14" s="122" t="s">
        <v>266</v>
      </c>
      <c r="C14" s="122" t="s">
        <v>288</v>
      </c>
      <c r="D14" s="122" t="s">
        <v>267</v>
      </c>
      <c r="E14" s="123"/>
    </row>
    <row r="15" spans="1:5" ht="40.5" x14ac:dyDescent="0.25">
      <c r="A15" s="124" t="s">
        <v>291</v>
      </c>
      <c r="B15" s="132">
        <v>381892.93</v>
      </c>
      <c r="C15" s="132">
        <v>682734.4</v>
      </c>
      <c r="D15" s="132">
        <v>294512.21000000002</v>
      </c>
      <c r="E15" s="133" t="s">
        <v>104</v>
      </c>
    </row>
    <row r="16" spans="1:5" x14ac:dyDescent="0.25">
      <c r="C16">
        <f>C8/B8</f>
        <v>1.8544246089975274</v>
      </c>
    </row>
    <row r="17" spans="3:3" x14ac:dyDescent="0.25">
      <c r="C17">
        <f>C10/B10</f>
        <v>7.0728423951806434</v>
      </c>
    </row>
    <row r="18" spans="3:3" x14ac:dyDescent="0.25">
      <c r="C18">
        <f t="shared" ref="C18:C20" si="0">C11/B11</f>
        <v>2.7740971043029843</v>
      </c>
    </row>
    <row r="19" spans="3:3" x14ac:dyDescent="0.25">
      <c r="C19">
        <f t="shared" si="0"/>
        <v>1.3530720500901865</v>
      </c>
    </row>
    <row r="20" spans="3:3" x14ac:dyDescent="0.25">
      <c r="C20">
        <f t="shared" si="0"/>
        <v>1.4370206426161545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Gráficos</vt:lpstr>
      </vt:variant>
      <vt:variant>
        <vt:i4>31</vt:i4>
      </vt:variant>
    </vt:vector>
  </HeadingPairs>
  <TitlesOfParts>
    <vt:vector size="34" baseType="lpstr">
      <vt:lpstr>Planilha1</vt:lpstr>
      <vt:lpstr>PLANILHA</vt:lpstr>
      <vt:lpstr>Planilha PIB</vt:lpstr>
      <vt:lpstr>PIB VAB PC (2)</vt:lpstr>
      <vt:lpstr>PIB - VAB PC ACUMULADO (2)</vt:lpstr>
      <vt:lpstr>UTILIZAÇÃO</vt:lpstr>
      <vt:lpstr>CULTIVO</vt:lpstr>
      <vt:lpstr>CONDIÇÃO PROD.</vt:lpstr>
      <vt:lpstr>ESCOLARIDADE PRODUTOR</vt:lpstr>
      <vt:lpstr>SEXO DO PRODUTOR</vt:lpstr>
      <vt:lpstr>IDADE DO PRODUT.</vt:lpstr>
      <vt:lpstr>ASSIST.TÉCNCA CRÉDITO</vt:lpstr>
      <vt:lpstr>ADUBAÇÃO</vt:lpstr>
      <vt:lpstr>AGROTOXICOS</vt:lpstr>
      <vt:lpstr>G MAQUINARIO AGRÍCOLA</vt:lpstr>
      <vt:lpstr>PASTAGENS</vt:lpstr>
      <vt:lpstr>PECUARIA - BOVINO IBGE 2017</vt:lpstr>
      <vt:lpstr>PECUARIA - LEITE DE VACA - IBGE</vt:lpstr>
      <vt:lpstr>SOJA</vt:lpstr>
      <vt:lpstr>MILHO</vt:lpstr>
      <vt:lpstr>MILHO AREA COLHIDA ha</vt:lpstr>
      <vt:lpstr>MILHO FORRAGEIRO</vt:lpstr>
      <vt:lpstr>CANA DE AÇUCAR - IBGE 2017</vt:lpstr>
      <vt:lpstr>MANDIOCA</vt:lpstr>
      <vt:lpstr>GALINÁCEOS</vt:lpstr>
      <vt:lpstr>SUÍNOS</vt:lpstr>
      <vt:lpstr>AGROFLORESTA</vt:lpstr>
      <vt:lpstr>CAFÉ</vt:lpstr>
      <vt:lpstr>LARANJA</vt:lpstr>
      <vt:lpstr>PIB VAB PC</vt:lpstr>
      <vt:lpstr>PIB - VAB PC ACUMULADO</vt:lpstr>
      <vt:lpstr>IMPOSTOS LIQ.</vt:lpstr>
      <vt:lpstr>PIB P CAPTA</vt:lpstr>
      <vt:lpstr>PIB SERIE REVISADA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 do Windows</cp:lastModifiedBy>
  <dcterms:created xsi:type="dcterms:W3CDTF">2023-02-04T03:32:50Z</dcterms:created>
  <dcterms:modified xsi:type="dcterms:W3CDTF">2023-02-08T12:45:33Z</dcterms:modified>
</cp:coreProperties>
</file>